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028" yWindow="792" windowWidth="15180" windowHeight="9348" activeTab="4"/>
  </bookViews>
  <sheets>
    <sheet name="medplus" sheetId="1" r:id="rId1"/>
    <sheet name="smpgrd" sheetId="2" r:id="rId2"/>
    <sheet name="smpnogrd" sheetId="3" r:id="rId3"/>
    <sheet name="stdgrd" sheetId="4" r:id="rId4"/>
    <sheet name="stdnogrd" sheetId="5" r:id="rId5"/>
  </sheets>
  <definedNames>
    <definedName name="_xlnm.Print_Area" localSheetId="4">stdnogrd!$A$1:$X$27</definedName>
  </definedNames>
  <calcPr calcId="145621" calcMode="manual"/>
</workbook>
</file>

<file path=xl/calcChain.xml><?xml version="1.0" encoding="utf-8"?>
<calcChain xmlns="http://schemas.openxmlformats.org/spreadsheetml/2006/main">
  <c r="X6" i="5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5"/>
  <c r="X6" i="4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5"/>
  <c r="X6" i="3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5"/>
  <c r="X9" i="2" l="1"/>
  <c r="X8"/>
  <c r="X7"/>
  <c r="X6"/>
  <c r="X5"/>
  <c r="X6" i="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5"/>
</calcChain>
</file>

<file path=xl/sharedStrings.xml><?xml version="1.0" encoding="utf-8"?>
<sst xmlns="http://schemas.openxmlformats.org/spreadsheetml/2006/main" count="337" uniqueCount="53">
  <si>
    <t>201307</t>
  </si>
  <si>
    <t>201306</t>
  </si>
  <si>
    <t>201305</t>
  </si>
  <si>
    <t>201304</t>
  </si>
  <si>
    <t>201303</t>
  </si>
  <si>
    <t>201302</t>
  </si>
  <si>
    <t>201301</t>
  </si>
  <si>
    <t>201212</t>
  </si>
  <si>
    <t>201211</t>
  </si>
  <si>
    <t>201210</t>
  </si>
  <si>
    <t>201209</t>
  </si>
  <si>
    <t>201208</t>
  </si>
  <si>
    <t>201207</t>
  </si>
  <si>
    <t>201206</t>
  </si>
  <si>
    <t>201205</t>
  </si>
  <si>
    <t>201204</t>
  </si>
  <si>
    <t>201203</t>
  </si>
  <si>
    <t>201202</t>
  </si>
  <si>
    <t>201201</t>
  </si>
  <si>
    <t>201112</t>
  </si>
  <si>
    <t>201111</t>
  </si>
  <si>
    <t>201110</t>
  </si>
  <si>
    <t>State Medicare Plus a Million</t>
  </si>
  <si>
    <t>Incurred</t>
  </si>
  <si>
    <t>Jun-13</t>
  </si>
  <si>
    <t>May-13</t>
  </si>
  <si>
    <t>Apr-13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</si>
  <si>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</si>
  <si>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</si>
  <si>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</si>
  <si>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</si>
  <si>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</si>
  <si>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</si>
  <si>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</si>
  <si>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</si>
  <si>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</si>
  <si>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</si>
  <si>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</si>
  <si>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Apr-12</t>
  </si>
  <si>
    <t>Mar-12</t>
  </si>
  <si>
    <t>Feb-12</t>
  </si>
  <si>
    <t>Jan-12</t>
  </si>
  <si>
    <t>Dec-11</t>
  </si>
  <si>
    <t>Nov-11</t>
  </si>
  <si>
    <t>Oct-11</t>
  </si>
  <si>
    <t>Total</t>
  </si>
  <si>
    <t>Date</t>
  </si>
  <si>
    <t>Paid</t>
  </si>
  <si>
    <t>Jul-13</t>
  </si>
  <si>
    <t>State SMP  Grad Assist</t>
  </si>
  <si>
    <t>State SMP  w/o Grad Assist</t>
  </si>
  <si>
    <t>State Standard Grad Assist</t>
  </si>
  <si>
    <t>State Standard w/o Grad Assist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</si>
</sst>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/>
    <xf numFmtId="4" fontId="0" fillId="0" borderId="0" xfId="0" applyNumberFormat="1"/>
    <xf numFmtId="0" fontId="18" fillId="0" borderId="0" xfId="0" applyFont="1"/>
    <xf numFmtId="4" fontId="0" fillId="0" borderId="0" xfId="0" quotePrefix="1" applyNumberFormat="1"/>
    <xf numFmtId="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opLeftCell="O1" workbookViewId="0">
      <selection sqref="A1:XFD4"/>
    </sheetView>
  </sheetViews>
  <sheetFormatPr defaultRowHeight="14.4"/>
  <cols>
    <col min="2" max="21" width="11.6640625" style="2" bestFit="1" customWidth="1"/>
    <col min="22" max="22" width="10.109375" style="2" bestFit="1" customWidth="1"/>
    <col min="23" max="23" width="9.33203125" style="2" bestFit="1" customWidth="1"/>
    <col min="24" max="24" width="12.6640625" bestFit="1" customWidth="1"/>
  </cols>
  <sheetData>
    <row r="1" spans="1:26">
      <c r="A1" s="3" t="s">
        <v>22</v>
      </c>
      <c r="X1" s="2"/>
    </row>
    <row r="2" spans="1:26">
      <c r="X2" s="2"/>
    </row>
    <row r="3" spans="1:26">
      <c r="A3" t="s">
        <v>23</v>
      </c>
      <c r="B3" s="4" t="s">
        <v>48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4" t="s">
        <v>44</v>
      </c>
      <c r="X3" s="2" t="s">
        <v>45</v>
      </c>
      <c r="Y3" s="4"/>
      <c r="Z3" s="4"/>
    </row>
    <row r="4" spans="1:26">
      <c r="A4" t="s">
        <v>46</v>
      </c>
      <c r="B4" s="2" t="s">
        <v>47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  <c r="R4" s="2" t="s">
        <v>47</v>
      </c>
      <c r="S4" s="2" t="s">
        <v>47</v>
      </c>
      <c r="T4" s="2" t="s">
        <v>47</v>
      </c>
      <c r="U4" s="2" t="s">
        <v>47</v>
      </c>
      <c r="V4" s="2" t="s">
        <v>47</v>
      </c>
      <c r="W4" s="2" t="s">
        <v>47</v>
      </c>
      <c r="X4" s="2" t="s">
        <v>47</v>
      </c>
    </row>
    <row r="5" spans="1:26">
      <c r="A5" s="1" t="s">
        <v>0</v>
      </c>
      <c r="B5" s="2">
        <v>80989.16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SUM(B5:W5)</f>
        <v>80989.16</v>
      </c>
    </row>
    <row r="6" spans="1:26">
      <c r="A6" s="1" t="s">
        <v>1</v>
      </c>
      <c r="B6" s="2">
        <v>850395.95</v>
      </c>
      <c r="C6" s="2">
        <v>20444.310000000001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ref="X6:X27" si="0">SUM(B6:W6)</f>
        <v>870840.26</v>
      </c>
    </row>
    <row r="7" spans="1:26">
      <c r="A7" s="1" t="s">
        <v>2</v>
      </c>
      <c r="B7" s="2">
        <v>470970.78</v>
      </c>
      <c r="C7" s="2">
        <v>711828.36</v>
      </c>
      <c r="D7" s="2">
        <v>66722.22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f t="shared" si="0"/>
        <v>1249521.3600000001</v>
      </c>
    </row>
    <row r="8" spans="1:26">
      <c r="A8" s="1" t="s">
        <v>3</v>
      </c>
      <c r="B8" s="2">
        <v>57924.1</v>
      </c>
      <c r="C8" s="2">
        <v>289308.2</v>
      </c>
      <c r="D8" s="2">
        <v>839730.91</v>
      </c>
      <c r="E8" s="2">
        <v>59565.94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1246529.1499999999</v>
      </c>
    </row>
    <row r="9" spans="1:26">
      <c r="A9" s="1" t="s">
        <v>4</v>
      </c>
      <c r="B9" s="2">
        <v>27867.31</v>
      </c>
      <c r="C9" s="2">
        <v>24295.45</v>
      </c>
      <c r="D9" s="2">
        <v>328840.73</v>
      </c>
      <c r="E9" s="2">
        <v>847383.16</v>
      </c>
      <c r="F9" s="2">
        <v>49906.19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0"/>
        <v>1278292.8399999999</v>
      </c>
    </row>
    <row r="10" spans="1:26">
      <c r="A10" s="1" t="s">
        <v>5</v>
      </c>
      <c r="B10" s="2">
        <v>26936.29</v>
      </c>
      <c r="C10" s="2">
        <v>7604.91</v>
      </c>
      <c r="D10" s="2">
        <v>42368.45</v>
      </c>
      <c r="E10" s="2">
        <v>376025.18</v>
      </c>
      <c r="F10" s="2">
        <v>805159.28</v>
      </c>
      <c r="G10" s="2">
        <v>59321.98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0"/>
        <v>1317416.0899999999</v>
      </c>
    </row>
    <row r="11" spans="1:26">
      <c r="A11" s="1" t="s">
        <v>6</v>
      </c>
      <c r="B11" s="2">
        <v>19894.27</v>
      </c>
      <c r="C11" s="2">
        <v>-8021.28</v>
      </c>
      <c r="D11" s="2">
        <v>25590.07</v>
      </c>
      <c r="E11" s="2">
        <v>67367.23</v>
      </c>
      <c r="F11" s="2">
        <v>500207.01</v>
      </c>
      <c r="G11" s="2">
        <v>1105944.28</v>
      </c>
      <c r="H11" s="2">
        <v>200699.73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1911681.31</v>
      </c>
    </row>
    <row r="12" spans="1:26">
      <c r="A12" s="1" t="s">
        <v>7</v>
      </c>
      <c r="B12" s="2">
        <v>1374.76</v>
      </c>
      <c r="C12" s="2">
        <v>10129.66</v>
      </c>
      <c r="D12" s="2">
        <v>13551.79</v>
      </c>
      <c r="E12" s="2">
        <v>32532.7</v>
      </c>
      <c r="F12" s="2">
        <v>45672.3</v>
      </c>
      <c r="G12" s="2">
        <v>401749.29</v>
      </c>
      <c r="H12" s="2">
        <v>674220.29</v>
      </c>
      <c r="I12" s="2">
        <v>44105.11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1223335.9000000001</v>
      </c>
    </row>
    <row r="13" spans="1:26">
      <c r="A13" s="1" t="s">
        <v>8</v>
      </c>
      <c r="B13" s="2">
        <v>5781.69</v>
      </c>
      <c r="C13" s="2">
        <v>-381.3</v>
      </c>
      <c r="D13" s="2">
        <v>535.33000000000004</v>
      </c>
      <c r="E13" s="2">
        <v>31506.7</v>
      </c>
      <c r="F13" s="2">
        <v>25242.37</v>
      </c>
      <c r="G13" s="2">
        <v>67621.740000000005</v>
      </c>
      <c r="H13" s="2">
        <v>400092.34</v>
      </c>
      <c r="I13" s="2">
        <v>705737.83</v>
      </c>
      <c r="J13" s="2">
        <v>11540.5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f t="shared" si="0"/>
        <v>1247677.2</v>
      </c>
    </row>
    <row r="14" spans="1:26">
      <c r="A14" s="1" t="s">
        <v>9</v>
      </c>
      <c r="B14" s="2">
        <v>2034.49</v>
      </c>
      <c r="C14" s="2">
        <v>-1209.04</v>
      </c>
      <c r="D14" s="2">
        <v>2177.4899999999998</v>
      </c>
      <c r="E14" s="2">
        <v>3099.27</v>
      </c>
      <c r="F14" s="2">
        <v>17937.05</v>
      </c>
      <c r="G14" s="2">
        <v>14644.66</v>
      </c>
      <c r="H14" s="2">
        <v>71502.42</v>
      </c>
      <c r="I14" s="2">
        <v>572515.97</v>
      </c>
      <c r="J14" s="2">
        <v>640991.27</v>
      </c>
      <c r="K14" s="2">
        <v>47043.360000000001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1370736.9400000002</v>
      </c>
    </row>
    <row r="15" spans="1:26">
      <c r="A15" s="1" t="s">
        <v>10</v>
      </c>
      <c r="B15" s="2">
        <v>4826.78</v>
      </c>
      <c r="C15" s="2">
        <v>3900.26</v>
      </c>
      <c r="D15" s="2">
        <v>3095.2</v>
      </c>
      <c r="E15" s="2">
        <v>1787.44</v>
      </c>
      <c r="F15" s="2">
        <v>7173.68</v>
      </c>
      <c r="G15" s="2">
        <v>23697.79</v>
      </c>
      <c r="H15" s="2">
        <v>19385.400000000001</v>
      </c>
      <c r="I15" s="2">
        <v>86266.87</v>
      </c>
      <c r="J15" s="2">
        <v>368910.96</v>
      </c>
      <c r="K15" s="2">
        <v>740123.55</v>
      </c>
      <c r="L15" s="2">
        <v>12376.21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f t="shared" si="0"/>
        <v>1271544.1400000001</v>
      </c>
    </row>
    <row r="16" spans="1:26">
      <c r="A16" s="1" t="s">
        <v>11</v>
      </c>
      <c r="B16" s="2">
        <v>5309.45</v>
      </c>
      <c r="C16" s="2">
        <v>922.24</v>
      </c>
      <c r="D16" s="2">
        <v>259.77</v>
      </c>
      <c r="E16" s="2">
        <v>11010.2</v>
      </c>
      <c r="F16" s="2">
        <v>6901.14</v>
      </c>
      <c r="G16" s="2">
        <v>6068.57</v>
      </c>
      <c r="H16" s="2">
        <v>8463.9500000000007</v>
      </c>
      <c r="I16" s="2">
        <v>42033.99</v>
      </c>
      <c r="J16" s="2">
        <v>61299.47</v>
      </c>
      <c r="K16" s="2">
        <v>428891.62</v>
      </c>
      <c r="L16" s="2">
        <v>663455.22</v>
      </c>
      <c r="M16" s="2">
        <v>67698.45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t="shared" si="0"/>
        <v>1302314.07</v>
      </c>
    </row>
    <row r="17" spans="1:24">
      <c r="A17" s="1" t="s">
        <v>12</v>
      </c>
      <c r="B17" s="2">
        <v>1740.3</v>
      </c>
      <c r="C17" s="2">
        <v>665.37</v>
      </c>
      <c r="D17" s="2">
        <v>412.65</v>
      </c>
      <c r="E17" s="2">
        <v>1766.02</v>
      </c>
      <c r="F17" s="2">
        <v>2530.87</v>
      </c>
      <c r="G17" s="2">
        <v>4305.58</v>
      </c>
      <c r="H17" s="2">
        <v>11124.91</v>
      </c>
      <c r="I17" s="2">
        <v>13144.37</v>
      </c>
      <c r="J17" s="2">
        <v>30334.639999999999</v>
      </c>
      <c r="K17" s="2">
        <v>91561.25</v>
      </c>
      <c r="L17" s="2">
        <v>296230.02</v>
      </c>
      <c r="M17" s="2">
        <v>803311.69</v>
      </c>
      <c r="N17" s="2">
        <v>37112.14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f t="shared" si="0"/>
        <v>1294239.8099999998</v>
      </c>
    </row>
    <row r="18" spans="1:24">
      <c r="A18" s="1" t="s">
        <v>13</v>
      </c>
      <c r="B18" s="2">
        <v>-366.67</v>
      </c>
      <c r="C18" s="2">
        <v>-267.44</v>
      </c>
      <c r="D18" s="2">
        <v>2134.5100000000002</v>
      </c>
      <c r="E18" s="2">
        <v>3101.35</v>
      </c>
      <c r="F18" s="2">
        <v>2380.63</v>
      </c>
      <c r="G18" s="2">
        <v>4072.77</v>
      </c>
      <c r="H18" s="2">
        <v>4137.91</v>
      </c>
      <c r="I18" s="2">
        <v>-3360.35</v>
      </c>
      <c r="J18" s="2">
        <v>14434.29</v>
      </c>
      <c r="K18" s="2">
        <v>35999.83</v>
      </c>
      <c r="L18" s="2">
        <v>45916.04</v>
      </c>
      <c r="M18" s="2">
        <v>421321.71</v>
      </c>
      <c r="N18" s="2">
        <v>767577.46</v>
      </c>
      <c r="O18" s="2">
        <v>21155.34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0"/>
        <v>1318237.3800000001</v>
      </c>
    </row>
    <row r="19" spans="1:24">
      <c r="A19" s="1" t="s">
        <v>14</v>
      </c>
      <c r="B19" s="2">
        <v>2903</v>
      </c>
      <c r="C19" s="2">
        <v>-3594.93</v>
      </c>
      <c r="D19" s="2">
        <v>4638.7</v>
      </c>
      <c r="E19" s="2">
        <v>-947.03</v>
      </c>
      <c r="F19" s="2">
        <v>4206.7299999999996</v>
      </c>
      <c r="G19" s="2">
        <v>8459.2099999999991</v>
      </c>
      <c r="H19" s="2">
        <v>3086.12</v>
      </c>
      <c r="I19" s="2">
        <v>12415.92</v>
      </c>
      <c r="J19" s="2">
        <v>7051.12</v>
      </c>
      <c r="K19" s="2">
        <v>21721.279999999999</v>
      </c>
      <c r="L19" s="2">
        <v>22123.79</v>
      </c>
      <c r="M19" s="2">
        <v>77898.179999999993</v>
      </c>
      <c r="N19" s="2">
        <v>530138.81999999995</v>
      </c>
      <c r="O19" s="2">
        <v>699080.44</v>
      </c>
      <c r="P19" s="2">
        <v>79938.759999999995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1469120.1099999999</v>
      </c>
    </row>
    <row r="20" spans="1:24">
      <c r="A20" s="1" t="s">
        <v>15</v>
      </c>
      <c r="B20" s="2">
        <v>7089.13</v>
      </c>
      <c r="C20" s="2">
        <v>-652.37</v>
      </c>
      <c r="D20" s="2">
        <v>5057.8</v>
      </c>
      <c r="E20" s="2">
        <v>623.64</v>
      </c>
      <c r="F20" s="2">
        <v>6415.92</v>
      </c>
      <c r="G20" s="2">
        <v>3036.05</v>
      </c>
      <c r="H20" s="2">
        <v>3147.27</v>
      </c>
      <c r="I20" s="2">
        <v>10785.4</v>
      </c>
      <c r="J20" s="2">
        <v>5968.53</v>
      </c>
      <c r="K20" s="2">
        <v>5798.61</v>
      </c>
      <c r="L20" s="2">
        <v>17218.39</v>
      </c>
      <c r="M20" s="2">
        <v>30899.360000000001</v>
      </c>
      <c r="N20" s="2">
        <v>61998.27</v>
      </c>
      <c r="O20" s="2">
        <v>336346.88</v>
      </c>
      <c r="P20" s="2">
        <v>857489.7</v>
      </c>
      <c r="Q20" s="2">
        <v>38484.660000000003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0"/>
        <v>1389707.24</v>
      </c>
    </row>
    <row r="21" spans="1:24">
      <c r="A21" s="1" t="s">
        <v>16</v>
      </c>
      <c r="B21" s="2">
        <v>1236.6099999999999</v>
      </c>
      <c r="C21" s="2">
        <v>100.43</v>
      </c>
      <c r="D21" s="2">
        <v>-3355.65</v>
      </c>
      <c r="E21" s="2">
        <v>1073.28</v>
      </c>
      <c r="F21" s="2">
        <v>9612.75</v>
      </c>
      <c r="G21" s="2">
        <v>2923.05</v>
      </c>
      <c r="H21" s="2">
        <v>-2467.65</v>
      </c>
      <c r="I21" s="2">
        <v>1385.84</v>
      </c>
      <c r="J21" s="2">
        <v>8545.16</v>
      </c>
      <c r="K21" s="2">
        <v>14019.69</v>
      </c>
      <c r="L21" s="2">
        <v>-24086.880000000001</v>
      </c>
      <c r="M21" s="2">
        <v>31176.03</v>
      </c>
      <c r="N21" s="2">
        <v>19675.03</v>
      </c>
      <c r="O21" s="2">
        <v>91593.7</v>
      </c>
      <c r="P21" s="2">
        <v>404978.51</v>
      </c>
      <c r="Q21" s="2">
        <v>757516.62</v>
      </c>
      <c r="R21" s="2">
        <v>65855.25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f t="shared" si="0"/>
        <v>1379781.77</v>
      </c>
    </row>
    <row r="22" spans="1:24">
      <c r="A22" s="1" t="s">
        <v>17</v>
      </c>
      <c r="B22" s="2">
        <v>264.25</v>
      </c>
      <c r="C22" s="2">
        <v>-183.51</v>
      </c>
      <c r="D22" s="2">
        <v>-1435.32</v>
      </c>
      <c r="E22" s="2">
        <v>1293.8</v>
      </c>
      <c r="F22" s="2">
        <v>3813.2</v>
      </c>
      <c r="G22" s="2">
        <v>-1298.83</v>
      </c>
      <c r="H22" s="2">
        <v>1722.15</v>
      </c>
      <c r="I22" s="2">
        <v>2468.5100000000002</v>
      </c>
      <c r="J22" s="2">
        <v>2519.08</v>
      </c>
      <c r="K22" s="2">
        <v>3667.74</v>
      </c>
      <c r="L22" s="2">
        <v>11767.43</v>
      </c>
      <c r="M22" s="2">
        <v>10641.86</v>
      </c>
      <c r="N22" s="2">
        <v>18631.07</v>
      </c>
      <c r="O22" s="2">
        <v>50170.53</v>
      </c>
      <c r="P22" s="2">
        <v>82754.69</v>
      </c>
      <c r="Q22" s="2">
        <v>399714.27</v>
      </c>
      <c r="R22" s="2">
        <v>867893.5</v>
      </c>
      <c r="S22" s="2">
        <v>56827.27</v>
      </c>
      <c r="T22" s="2">
        <v>0</v>
      </c>
      <c r="U22" s="2">
        <v>0</v>
      </c>
      <c r="V22" s="2">
        <v>0</v>
      </c>
      <c r="W22" s="2">
        <v>0</v>
      </c>
      <c r="X22" s="2">
        <f t="shared" si="0"/>
        <v>1511231.69</v>
      </c>
    </row>
    <row r="23" spans="1:24">
      <c r="A23" s="1" t="s">
        <v>18</v>
      </c>
      <c r="B23" s="2">
        <v>82.24</v>
      </c>
      <c r="C23" s="2">
        <v>-961.86</v>
      </c>
      <c r="D23" s="2">
        <v>-353.09</v>
      </c>
      <c r="E23" s="2">
        <v>-201.3</v>
      </c>
      <c r="F23" s="2">
        <v>-26.73</v>
      </c>
      <c r="G23" s="2">
        <v>4160.84</v>
      </c>
      <c r="H23" s="2">
        <v>733.67</v>
      </c>
      <c r="I23" s="2">
        <v>1355.04</v>
      </c>
      <c r="J23" s="2">
        <v>2873.4</v>
      </c>
      <c r="K23" s="2">
        <v>1455.45</v>
      </c>
      <c r="L23" s="2">
        <v>6590.23</v>
      </c>
      <c r="M23" s="2">
        <v>4195.93</v>
      </c>
      <c r="N23" s="2">
        <v>21066.5</v>
      </c>
      <c r="O23" s="2">
        <v>18795.650000000001</v>
      </c>
      <c r="P23" s="2">
        <v>47036.11</v>
      </c>
      <c r="Q23" s="2">
        <v>91579.32</v>
      </c>
      <c r="R23" s="2">
        <v>538723.51</v>
      </c>
      <c r="S23" s="2">
        <v>975237.12</v>
      </c>
      <c r="T23" s="2">
        <v>54133.15</v>
      </c>
      <c r="U23" s="2">
        <v>0</v>
      </c>
      <c r="V23" s="2">
        <v>0</v>
      </c>
      <c r="W23" s="2">
        <v>0</v>
      </c>
      <c r="X23" s="2">
        <f t="shared" si="0"/>
        <v>1766475.18</v>
      </c>
    </row>
    <row r="24" spans="1:24">
      <c r="A24" s="1" t="s">
        <v>19</v>
      </c>
      <c r="B24" s="2">
        <v>-20.85</v>
      </c>
      <c r="C24" s="2">
        <v>178.28</v>
      </c>
      <c r="D24" s="2">
        <v>67.42</v>
      </c>
      <c r="E24" s="2">
        <v>-106.34</v>
      </c>
      <c r="F24" s="2">
        <v>55.57</v>
      </c>
      <c r="G24" s="2">
        <v>3712.91</v>
      </c>
      <c r="H24" s="2">
        <v>-1171.21</v>
      </c>
      <c r="I24" s="2">
        <v>1688.33</v>
      </c>
      <c r="J24" s="2">
        <v>5598.87</v>
      </c>
      <c r="K24" s="2">
        <v>4731.42</v>
      </c>
      <c r="L24" s="2">
        <v>1283.93</v>
      </c>
      <c r="M24" s="2">
        <v>4460.3900000000003</v>
      </c>
      <c r="N24" s="2">
        <v>13231.18</v>
      </c>
      <c r="O24" s="2">
        <v>4080.82</v>
      </c>
      <c r="P24" s="2">
        <v>18828.98</v>
      </c>
      <c r="Q24" s="2">
        <v>53360.46</v>
      </c>
      <c r="R24" s="2">
        <v>110434.87</v>
      </c>
      <c r="S24" s="2">
        <v>467226.88</v>
      </c>
      <c r="T24" s="2">
        <v>511723.47</v>
      </c>
      <c r="U24" s="2">
        <v>20430.93</v>
      </c>
      <c r="V24" s="2">
        <v>0</v>
      </c>
      <c r="W24" s="2">
        <v>0</v>
      </c>
      <c r="X24" s="2">
        <f t="shared" si="0"/>
        <v>1219796.3099999998</v>
      </c>
    </row>
    <row r="25" spans="1:24">
      <c r="A25" s="1" t="s">
        <v>20</v>
      </c>
      <c r="B25" s="2">
        <v>-430.81</v>
      </c>
      <c r="C25" s="2">
        <v>116.46</v>
      </c>
      <c r="D25" s="2">
        <v>-29.59</v>
      </c>
      <c r="E25" s="2">
        <v>-48.01</v>
      </c>
      <c r="F25" s="2">
        <v>-27.18</v>
      </c>
      <c r="G25" s="2">
        <v>359.57</v>
      </c>
      <c r="H25" s="2">
        <v>-176.25</v>
      </c>
      <c r="I25" s="2">
        <v>-796.3</v>
      </c>
      <c r="J25" s="2">
        <v>5139.79</v>
      </c>
      <c r="K25" s="2">
        <v>1353.2</v>
      </c>
      <c r="L25" s="2">
        <v>781.73</v>
      </c>
      <c r="M25" s="2">
        <v>1523.32</v>
      </c>
      <c r="N25" s="2">
        <v>2950.83</v>
      </c>
      <c r="O25" s="2">
        <v>2418.86</v>
      </c>
      <c r="P25" s="2">
        <v>18149.36</v>
      </c>
      <c r="Q25" s="2">
        <v>51238.46</v>
      </c>
      <c r="R25" s="2">
        <v>58692.7</v>
      </c>
      <c r="S25" s="2">
        <v>77688.81</v>
      </c>
      <c r="T25" s="2">
        <v>430221.05</v>
      </c>
      <c r="U25" s="2">
        <v>600702.30000000005</v>
      </c>
      <c r="V25" s="2">
        <v>24032.69</v>
      </c>
      <c r="W25" s="2">
        <v>0</v>
      </c>
      <c r="X25" s="2">
        <f t="shared" si="0"/>
        <v>1273860.99</v>
      </c>
    </row>
    <row r="26" spans="1:24">
      <c r="A26" s="1" t="s">
        <v>21</v>
      </c>
      <c r="B26" s="2">
        <v>-1136.78</v>
      </c>
      <c r="C26" s="2">
        <v>88</v>
      </c>
      <c r="D26" s="2">
        <v>-74.930000000000007</v>
      </c>
      <c r="E26" s="2">
        <v>1240.33</v>
      </c>
      <c r="F26" s="2">
        <v>-225.23</v>
      </c>
      <c r="G26" s="2">
        <v>174.8</v>
      </c>
      <c r="H26" s="2">
        <v>137.86000000000001</v>
      </c>
      <c r="I26" s="2">
        <v>11.06</v>
      </c>
      <c r="J26" s="2">
        <v>1067.55</v>
      </c>
      <c r="K26" s="2">
        <v>841.86</v>
      </c>
      <c r="L26" s="2">
        <v>543.75</v>
      </c>
      <c r="M26" s="2">
        <v>3164.8</v>
      </c>
      <c r="N26" s="2">
        <v>5486.6</v>
      </c>
      <c r="O26" s="2">
        <v>7935.58</v>
      </c>
      <c r="P26" s="2">
        <v>5714.87</v>
      </c>
      <c r="Q26" s="2">
        <v>12708.74</v>
      </c>
      <c r="R26" s="2">
        <v>17215.490000000002</v>
      </c>
      <c r="S26" s="2">
        <v>39375.86</v>
      </c>
      <c r="T26" s="2">
        <v>89409.1</v>
      </c>
      <c r="U26" s="2">
        <v>382886.1</v>
      </c>
      <c r="V26" s="2">
        <v>717961.8</v>
      </c>
      <c r="W26" s="2">
        <v>27070.17</v>
      </c>
      <c r="X26" s="2">
        <f t="shared" si="0"/>
        <v>1311597.3799999999</v>
      </c>
    </row>
    <row r="27" spans="1:24">
      <c r="B27" s="2">
        <v>1565665.45</v>
      </c>
      <c r="C27" s="2">
        <v>1054310.2</v>
      </c>
      <c r="D27" s="2">
        <v>1329934.46</v>
      </c>
      <c r="E27" s="2">
        <v>1438073.56</v>
      </c>
      <c r="F27" s="2">
        <v>1486935.55</v>
      </c>
      <c r="G27" s="2">
        <v>1708954.26</v>
      </c>
      <c r="H27" s="2">
        <v>1394638.91</v>
      </c>
      <c r="I27" s="2">
        <v>1489757.59</v>
      </c>
      <c r="J27" s="2">
        <v>1166274.6299999999</v>
      </c>
      <c r="K27" s="2">
        <v>1369169.48</v>
      </c>
      <c r="L27" s="2">
        <v>1102373.6200000001</v>
      </c>
      <c r="M27" s="2">
        <v>1456291.72</v>
      </c>
      <c r="N27" s="2">
        <v>1477867.9</v>
      </c>
      <c r="O27" s="2">
        <v>1231577.8</v>
      </c>
      <c r="P27" s="2">
        <v>1514890.98</v>
      </c>
      <c r="Q27" s="2">
        <v>1404602.53</v>
      </c>
      <c r="R27" s="2">
        <v>1658815.32</v>
      </c>
      <c r="S27" s="2">
        <v>1616355.94</v>
      </c>
      <c r="T27" s="2">
        <v>1085486.77</v>
      </c>
      <c r="U27" s="2">
        <v>1004019.33</v>
      </c>
      <c r="V27" s="2">
        <v>741994.49</v>
      </c>
      <c r="W27" s="2">
        <v>27070.17</v>
      </c>
      <c r="X27" s="2">
        <f t="shared" si="0"/>
        <v>28325060.660000004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topLeftCell="L1" workbookViewId="0">
      <selection sqref="A1:XFD4"/>
    </sheetView>
  </sheetViews>
  <sheetFormatPr defaultRowHeight="14.4"/>
  <sheetData>
    <row r="1" spans="1:26">
      <c r="A1" s="3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>
      <c r="A3" t="s">
        <v>23</v>
      </c>
      <c r="B3" s="4" t="s">
        <v>48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4" t="s">
        <v>44</v>
      </c>
      <c r="X3" s="2" t="s">
        <v>45</v>
      </c>
      <c r="Y3" s="4"/>
      <c r="Z3" s="4"/>
    </row>
    <row r="4" spans="1:26">
      <c r="A4" t="s">
        <v>46</v>
      </c>
      <c r="B4" s="2" t="s">
        <v>47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  <c r="R4" s="2" t="s">
        <v>47</v>
      </c>
      <c r="S4" s="2" t="s">
        <v>47</v>
      </c>
      <c r="T4" s="2" t="s">
        <v>47</v>
      </c>
      <c r="U4" s="2" t="s">
        <v>47</v>
      </c>
      <c r="V4" s="2" t="s">
        <v>47</v>
      </c>
      <c r="W4" s="2" t="s">
        <v>47</v>
      </c>
      <c r="X4" s="2" t="s">
        <v>47</v>
      </c>
    </row>
    <row r="5" spans="1:26">
      <c r="A5" s="1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620.9</v>
      </c>
      <c r="J5">
        <v>0</v>
      </c>
      <c r="K5">
        <v>0</v>
      </c>
      <c r="L5">
        <v>0</v>
      </c>
      <c r="M5">
        <v>0</v>
      </c>
      <c r="N5">
        <v>248.47</v>
      </c>
      <c r="O5">
        <v>0</v>
      </c>
      <c r="P5">
        <v>613.83000000000004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>SUM(B5:W5)</f>
        <v>1483.2</v>
      </c>
    </row>
    <row r="6" spans="1:26">
      <c r="A6" s="1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771.27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ref="X6:X9" si="0">SUM(B6:W6)</f>
        <v>771.27</v>
      </c>
    </row>
    <row r="7" spans="1:26">
      <c r="A7" s="1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137</v>
      </c>
      <c r="Q7">
        <v>549.21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686.21</v>
      </c>
    </row>
    <row r="8" spans="1:26">
      <c r="A8" s="1" t="s">
        <v>18</v>
      </c>
      <c r="B8">
        <v>0</v>
      </c>
      <c r="C8">
        <v>0</v>
      </c>
      <c r="D8">
        <v>174.72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228.86</v>
      </c>
      <c r="Q8">
        <v>0</v>
      </c>
      <c r="R8">
        <v>0</v>
      </c>
      <c r="S8">
        <v>0</v>
      </c>
      <c r="T8">
        <v>109.45</v>
      </c>
      <c r="U8">
        <v>0</v>
      </c>
      <c r="V8">
        <v>0</v>
      </c>
      <c r="W8">
        <v>0</v>
      </c>
      <c r="X8">
        <f t="shared" si="0"/>
        <v>513.03000000000009</v>
      </c>
    </row>
    <row r="9" spans="1:26">
      <c r="B9">
        <v>0</v>
      </c>
      <c r="C9">
        <v>0</v>
      </c>
      <c r="D9">
        <v>174.72</v>
      </c>
      <c r="E9">
        <v>0</v>
      </c>
      <c r="F9">
        <v>0</v>
      </c>
      <c r="G9">
        <v>0</v>
      </c>
      <c r="H9">
        <v>0</v>
      </c>
      <c r="I9">
        <v>620.9</v>
      </c>
      <c r="J9">
        <v>0</v>
      </c>
      <c r="K9">
        <v>0</v>
      </c>
      <c r="L9">
        <v>0</v>
      </c>
      <c r="M9">
        <v>0</v>
      </c>
      <c r="N9">
        <v>248.47</v>
      </c>
      <c r="O9">
        <v>0</v>
      </c>
      <c r="P9" s="2">
        <v>1750.96</v>
      </c>
      <c r="Q9">
        <v>549.21</v>
      </c>
      <c r="R9">
        <v>0</v>
      </c>
      <c r="S9">
        <v>0</v>
      </c>
      <c r="T9">
        <v>109.45</v>
      </c>
      <c r="U9">
        <v>0</v>
      </c>
      <c r="V9">
        <v>0</v>
      </c>
      <c r="W9">
        <v>0</v>
      </c>
      <c r="X9">
        <f t="shared" si="0"/>
        <v>3453.71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topLeftCell="L1" workbookViewId="0">
      <selection activeCell="X5" sqref="X5:X27"/>
    </sheetView>
  </sheetViews>
  <sheetFormatPr defaultRowHeight="14.4"/>
  <cols>
    <col min="2" max="6" width="9.33203125" style="2" bestFit="1" customWidth="1"/>
    <col min="7" max="7" width="10.109375" style="2" bestFit="1" customWidth="1"/>
    <col min="8" max="13" width="9.33203125" style="2" bestFit="1" customWidth="1"/>
    <col min="14" max="15" width="10.109375" style="2" bestFit="1" customWidth="1"/>
    <col min="16" max="16" width="9.33203125" style="2" bestFit="1" customWidth="1"/>
    <col min="17" max="17" width="10.109375" style="2" bestFit="1" customWidth="1"/>
    <col min="18" max="18" width="9.33203125" style="2" bestFit="1" customWidth="1"/>
    <col min="19" max="19" width="10.109375" style="2" bestFit="1" customWidth="1"/>
    <col min="20" max="20" width="9.33203125" style="2" bestFit="1" customWidth="1"/>
    <col min="21" max="21" width="10.109375" style="2" bestFit="1" customWidth="1"/>
    <col min="22" max="23" width="9.33203125" style="2" bestFit="1" customWidth="1"/>
    <col min="24" max="24" width="11.6640625" style="2" bestFit="1" customWidth="1"/>
    <col min="25" max="26" width="9.109375" style="2"/>
  </cols>
  <sheetData>
    <row r="1" spans="1:26">
      <c r="A1" s="3" t="s">
        <v>50</v>
      </c>
      <c r="Y1"/>
      <c r="Z1"/>
    </row>
    <row r="2" spans="1:26">
      <c r="Y2"/>
      <c r="Z2"/>
    </row>
    <row r="3" spans="1:26">
      <c r="A3" t="s">
        <v>23</v>
      </c>
      <c r="B3" s="4" t="s">
        <v>48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4" t="s">
        <v>44</v>
      </c>
      <c r="X3" s="2" t="s">
        <v>45</v>
      </c>
      <c r="Y3" s="4"/>
      <c r="Z3" s="4"/>
    </row>
    <row r="4" spans="1:26">
      <c r="A4" t="s">
        <v>46</v>
      </c>
      <c r="B4" s="2" t="s">
        <v>47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  <c r="R4" s="2" t="s">
        <v>47</v>
      </c>
      <c r="S4" s="2" t="s">
        <v>47</v>
      </c>
      <c r="T4" s="2" t="s">
        <v>47</v>
      </c>
      <c r="U4" s="2" t="s">
        <v>47</v>
      </c>
      <c r="V4" s="2" t="s">
        <v>47</v>
      </c>
      <c r="W4" s="2" t="s">
        <v>47</v>
      </c>
      <c r="X4" s="2" t="s">
        <v>47</v>
      </c>
      <c r="Y4"/>
      <c r="Z4"/>
    </row>
    <row r="5" spans="1:26">
      <c r="A5" s="1" t="s">
        <v>0</v>
      </c>
      <c r="B5" s="2">
        <v>290.56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SUM(B5:W5)</f>
        <v>290.56</v>
      </c>
    </row>
    <row r="6" spans="1:26">
      <c r="A6" s="1" t="s">
        <v>1</v>
      </c>
      <c r="B6" s="2">
        <v>13631.22</v>
      </c>
      <c r="C6" s="2">
        <v>1509.38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ref="X6:X27" si="0">SUM(B6:W6)</f>
        <v>15140.599999999999</v>
      </c>
    </row>
    <row r="7" spans="1:26">
      <c r="A7" s="1" t="s">
        <v>2</v>
      </c>
      <c r="B7" s="2">
        <v>6071.9</v>
      </c>
      <c r="C7" s="2">
        <v>5036.12</v>
      </c>
      <c r="D7" s="2">
        <v>435.68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f t="shared" si="0"/>
        <v>11543.7</v>
      </c>
    </row>
    <row r="8" spans="1:26">
      <c r="A8" s="1" t="s">
        <v>3</v>
      </c>
      <c r="B8" s="2">
        <v>1980.31</v>
      </c>
      <c r="C8" s="2">
        <v>5143.53</v>
      </c>
      <c r="D8" s="2">
        <v>10812.91</v>
      </c>
      <c r="E8" s="2">
        <v>1240.19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19176.939999999999</v>
      </c>
    </row>
    <row r="9" spans="1:26">
      <c r="A9" s="1" t="s">
        <v>4</v>
      </c>
      <c r="B9" s="2">
        <v>83.84</v>
      </c>
      <c r="C9" s="2">
        <v>4097.54</v>
      </c>
      <c r="D9" s="2">
        <v>10820.35</v>
      </c>
      <c r="E9" s="2">
        <v>11411.78</v>
      </c>
      <c r="F9" s="2">
        <v>1012.92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0"/>
        <v>27426.43</v>
      </c>
    </row>
    <row r="10" spans="1:26">
      <c r="A10" s="1" t="s">
        <v>5</v>
      </c>
      <c r="B10" s="2">
        <v>359.6</v>
      </c>
      <c r="C10" s="2">
        <v>52670.64</v>
      </c>
      <c r="D10" s="2">
        <v>2846.35</v>
      </c>
      <c r="E10" s="2">
        <v>16998.22</v>
      </c>
      <c r="F10" s="2">
        <v>48927.22</v>
      </c>
      <c r="G10" s="2">
        <v>6196.8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0"/>
        <v>127998.83</v>
      </c>
    </row>
    <row r="11" spans="1:26">
      <c r="A11" s="1" t="s">
        <v>6</v>
      </c>
      <c r="B11" s="2">
        <v>305.91000000000003</v>
      </c>
      <c r="C11" s="2">
        <v>53.68</v>
      </c>
      <c r="D11" s="2">
        <v>17639.05</v>
      </c>
      <c r="E11" s="2">
        <v>13250.47</v>
      </c>
      <c r="F11" s="2">
        <v>33287.9</v>
      </c>
      <c r="G11" s="2">
        <v>119810.97</v>
      </c>
      <c r="H11" s="2">
        <v>5239.54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189587.52000000002</v>
      </c>
    </row>
    <row r="12" spans="1:26">
      <c r="A12" s="1" t="s">
        <v>7</v>
      </c>
      <c r="B12" s="2">
        <v>447.71</v>
      </c>
      <c r="C12" s="2">
        <v>2914.69</v>
      </c>
      <c r="D12" s="2">
        <v>0</v>
      </c>
      <c r="E12" s="2">
        <v>4802.92</v>
      </c>
      <c r="F12" s="2">
        <v>567.69000000000005</v>
      </c>
      <c r="G12" s="2">
        <v>6053.58</v>
      </c>
      <c r="H12" s="2">
        <v>66662.91</v>
      </c>
      <c r="I12" s="2">
        <v>7246.41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88695.91</v>
      </c>
    </row>
    <row r="13" spans="1:26">
      <c r="A13" s="1" t="s">
        <v>8</v>
      </c>
      <c r="B13" s="2">
        <v>0</v>
      </c>
      <c r="C13" s="2">
        <v>126.77</v>
      </c>
      <c r="D13" s="2">
        <v>0</v>
      </c>
      <c r="E13" s="2">
        <v>512.58000000000004</v>
      </c>
      <c r="F13" s="2">
        <v>0</v>
      </c>
      <c r="G13" s="2">
        <v>10543.8</v>
      </c>
      <c r="H13" s="2">
        <v>4408.2299999999996</v>
      </c>
      <c r="I13" s="2">
        <v>33274.959999999999</v>
      </c>
      <c r="J13" s="2">
        <v>2736.87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f t="shared" si="0"/>
        <v>51603.21</v>
      </c>
    </row>
    <row r="14" spans="1:26">
      <c r="A14" s="1" t="s">
        <v>9</v>
      </c>
      <c r="B14" s="2">
        <v>0</v>
      </c>
      <c r="C14" s="2">
        <v>153.82</v>
      </c>
      <c r="D14" s="2">
        <v>144.22999999999999</v>
      </c>
      <c r="E14" s="2">
        <v>-485.2</v>
      </c>
      <c r="F14" s="2">
        <v>-25.65</v>
      </c>
      <c r="G14" s="2">
        <v>2116.1799999999998</v>
      </c>
      <c r="H14" s="2">
        <v>9593.43</v>
      </c>
      <c r="I14" s="2">
        <v>5445.26</v>
      </c>
      <c r="J14" s="2">
        <v>22395.81</v>
      </c>
      <c r="K14" s="2">
        <v>11520.96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50858.840000000004</v>
      </c>
    </row>
    <row r="15" spans="1:26">
      <c r="A15" s="1" t="s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153.88999999999999</v>
      </c>
      <c r="H15" s="2">
        <v>289.3</v>
      </c>
      <c r="I15" s="2">
        <v>1200.3900000000001</v>
      </c>
      <c r="J15" s="2">
        <v>5860.42</v>
      </c>
      <c r="K15" s="2">
        <v>50503.28</v>
      </c>
      <c r="L15" s="2">
        <v>6401.07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f t="shared" si="0"/>
        <v>64408.35</v>
      </c>
    </row>
    <row r="16" spans="1:26">
      <c r="A16" s="1" t="s">
        <v>11</v>
      </c>
      <c r="B16" s="2">
        <v>76.5</v>
      </c>
      <c r="C16" s="2">
        <v>0</v>
      </c>
      <c r="D16" s="2">
        <v>0</v>
      </c>
      <c r="E16" s="2">
        <v>0</v>
      </c>
      <c r="F16" s="2">
        <v>945.35</v>
      </c>
      <c r="G16" s="2">
        <v>630.23</v>
      </c>
      <c r="H16" s="2">
        <v>69.760000000000005</v>
      </c>
      <c r="I16" s="2">
        <v>3566.23</v>
      </c>
      <c r="J16" s="2">
        <v>622.69000000000005</v>
      </c>
      <c r="K16" s="2">
        <v>4021.36</v>
      </c>
      <c r="L16" s="2">
        <v>9274.59</v>
      </c>
      <c r="M16" s="2">
        <v>4809.0600000000004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t="shared" si="0"/>
        <v>24015.77</v>
      </c>
    </row>
    <row r="17" spans="1:24">
      <c r="A17" s="1" t="s">
        <v>12</v>
      </c>
      <c r="B17" s="2">
        <v>0</v>
      </c>
      <c r="C17" s="2">
        <v>-174.03</v>
      </c>
      <c r="D17" s="2">
        <v>174.03</v>
      </c>
      <c r="E17" s="2">
        <v>0</v>
      </c>
      <c r="F17" s="2">
        <v>0</v>
      </c>
      <c r="G17" s="2">
        <v>0</v>
      </c>
      <c r="H17" s="2">
        <v>157.69999999999999</v>
      </c>
      <c r="I17" s="2">
        <v>1052.06</v>
      </c>
      <c r="J17" s="2">
        <v>-32.44</v>
      </c>
      <c r="K17" s="2">
        <v>718.94</v>
      </c>
      <c r="L17" s="2">
        <v>2658.03</v>
      </c>
      <c r="M17" s="2">
        <v>12797.89</v>
      </c>
      <c r="N17" s="2">
        <v>3876.8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f t="shared" si="0"/>
        <v>21228.98</v>
      </c>
    </row>
    <row r="18" spans="1:24">
      <c r="A18" s="1" t="s">
        <v>13</v>
      </c>
      <c r="B18" s="2">
        <v>0</v>
      </c>
      <c r="C18" s="2">
        <v>0</v>
      </c>
      <c r="D18" s="2">
        <v>0</v>
      </c>
      <c r="E18" s="2">
        <v>196.2</v>
      </c>
      <c r="F18" s="2">
        <v>0</v>
      </c>
      <c r="G18" s="2">
        <v>647.24</v>
      </c>
      <c r="H18" s="2">
        <v>0</v>
      </c>
      <c r="I18" s="2">
        <v>1369.31</v>
      </c>
      <c r="J18" s="2">
        <v>0</v>
      </c>
      <c r="K18" s="2">
        <v>214.17</v>
      </c>
      <c r="L18" s="2">
        <v>2615.54</v>
      </c>
      <c r="M18" s="2">
        <v>13594.41</v>
      </c>
      <c r="N18" s="2">
        <v>27593.599999999999</v>
      </c>
      <c r="O18" s="2">
        <v>775.03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0"/>
        <v>47005.5</v>
      </c>
    </row>
    <row r="19" spans="1:24">
      <c r="A19" s="1" t="s">
        <v>14</v>
      </c>
      <c r="B19" s="2">
        <v>0</v>
      </c>
      <c r="C19" s="2">
        <v>0</v>
      </c>
      <c r="D19" s="2">
        <v>199.2</v>
      </c>
      <c r="E19" s="2">
        <v>0</v>
      </c>
      <c r="F19" s="2">
        <v>-115.43</v>
      </c>
      <c r="G19" s="2">
        <v>547.03</v>
      </c>
      <c r="H19" s="2">
        <v>161.47</v>
      </c>
      <c r="I19" s="2">
        <v>2494.66</v>
      </c>
      <c r="J19" s="2">
        <v>1044.9000000000001</v>
      </c>
      <c r="K19" s="2">
        <v>7699.2</v>
      </c>
      <c r="L19" s="2">
        <v>1490.9</v>
      </c>
      <c r="M19" s="2">
        <v>4646.22</v>
      </c>
      <c r="N19" s="2">
        <v>70148.62</v>
      </c>
      <c r="O19" s="2">
        <v>66315.929999999993</v>
      </c>
      <c r="P19" s="2">
        <v>3979.93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158612.62999999998</v>
      </c>
    </row>
    <row r="20" spans="1:24">
      <c r="A20" s="1" t="s">
        <v>15</v>
      </c>
      <c r="B20" s="2">
        <v>12.84</v>
      </c>
      <c r="C20" s="2">
        <v>0</v>
      </c>
      <c r="D20" s="2">
        <v>0</v>
      </c>
      <c r="E20" s="2">
        <v>0</v>
      </c>
      <c r="F20" s="2">
        <v>0</v>
      </c>
      <c r="G20" s="2">
        <v>261.8</v>
      </c>
      <c r="H20" s="2">
        <v>0</v>
      </c>
      <c r="I20" s="2">
        <v>10</v>
      </c>
      <c r="J20" s="2">
        <v>2173.69</v>
      </c>
      <c r="K20" s="2">
        <v>2562.11</v>
      </c>
      <c r="L20" s="2">
        <v>9674.1</v>
      </c>
      <c r="M20" s="2">
        <v>2274.0700000000002</v>
      </c>
      <c r="N20" s="2">
        <v>13071.17</v>
      </c>
      <c r="O20" s="2">
        <v>106450.24000000001</v>
      </c>
      <c r="P20" s="2">
        <v>8356.6200000000008</v>
      </c>
      <c r="Q20" s="2">
        <v>2892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0"/>
        <v>147738.64000000001</v>
      </c>
    </row>
    <row r="21" spans="1:24">
      <c r="A21" s="1" t="s">
        <v>16</v>
      </c>
      <c r="B21" s="2">
        <v>0</v>
      </c>
      <c r="C21" s="2">
        <v>1245.1400000000001</v>
      </c>
      <c r="D21" s="2">
        <v>-118.49</v>
      </c>
      <c r="E21" s="2">
        <v>0</v>
      </c>
      <c r="F21" s="2">
        <v>300.94</v>
      </c>
      <c r="G21" s="2">
        <v>185.24</v>
      </c>
      <c r="H21" s="2">
        <v>76</v>
      </c>
      <c r="I21" s="2">
        <v>0</v>
      </c>
      <c r="J21" s="2">
        <v>0</v>
      </c>
      <c r="K21" s="2">
        <v>10</v>
      </c>
      <c r="L21" s="2">
        <v>757.6</v>
      </c>
      <c r="M21" s="2">
        <v>897.87</v>
      </c>
      <c r="N21" s="2">
        <v>2886.15</v>
      </c>
      <c r="O21" s="2">
        <v>3553.84</v>
      </c>
      <c r="P21" s="2">
        <v>9111</v>
      </c>
      <c r="Q21" s="2">
        <v>74698.720000000001</v>
      </c>
      <c r="R21" s="2">
        <v>17205.13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f t="shared" si="0"/>
        <v>110809.14000000001</v>
      </c>
    </row>
    <row r="22" spans="1:24">
      <c r="A22" s="1" t="s">
        <v>17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11.03</v>
      </c>
      <c r="N22" s="2">
        <v>878.96</v>
      </c>
      <c r="O22" s="2">
        <v>733.9</v>
      </c>
      <c r="P22" s="2">
        <v>4604.79</v>
      </c>
      <c r="Q22" s="2">
        <v>24998.63</v>
      </c>
      <c r="R22" s="2">
        <v>26262.39</v>
      </c>
      <c r="S22" s="2">
        <v>4014.05</v>
      </c>
      <c r="T22" s="2">
        <v>0</v>
      </c>
      <c r="U22" s="2">
        <v>0</v>
      </c>
      <c r="V22" s="2">
        <v>0</v>
      </c>
      <c r="W22" s="2">
        <v>0</v>
      </c>
      <c r="X22" s="2">
        <f t="shared" si="0"/>
        <v>61503.75</v>
      </c>
    </row>
    <row r="23" spans="1:24">
      <c r="A23" s="1" t="s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93.31</v>
      </c>
      <c r="N23" s="2">
        <v>229.17</v>
      </c>
      <c r="O23" s="2">
        <v>382.18</v>
      </c>
      <c r="P23" s="2">
        <v>573.75</v>
      </c>
      <c r="Q23" s="2">
        <v>3814.9</v>
      </c>
      <c r="R23" s="2">
        <v>33120.47</v>
      </c>
      <c r="S23" s="2">
        <v>21088.32</v>
      </c>
      <c r="T23" s="2">
        <v>4491.1899999999996</v>
      </c>
      <c r="U23" s="2">
        <v>0</v>
      </c>
      <c r="V23" s="2">
        <v>0</v>
      </c>
      <c r="W23" s="2">
        <v>0</v>
      </c>
      <c r="X23" s="2">
        <f t="shared" si="0"/>
        <v>63793.29</v>
      </c>
    </row>
    <row r="24" spans="1:24">
      <c r="A24" s="1" t="s">
        <v>19</v>
      </c>
      <c r="B24" s="2">
        <v>0</v>
      </c>
      <c r="C24" s="2">
        <v>0</v>
      </c>
      <c r="D24" s="2">
        <v>0</v>
      </c>
      <c r="E24" s="2">
        <v>0</v>
      </c>
      <c r="F24" s="2">
        <v>-181.6</v>
      </c>
      <c r="G24" s="2">
        <v>0</v>
      </c>
      <c r="H24" s="2">
        <v>163.32</v>
      </c>
      <c r="I24" s="2">
        <v>57</v>
      </c>
      <c r="J24" s="2">
        <v>0</v>
      </c>
      <c r="K24" s="2">
        <v>368.81</v>
      </c>
      <c r="L24" s="2">
        <v>0</v>
      </c>
      <c r="M24" s="2">
        <v>0</v>
      </c>
      <c r="N24" s="2">
        <v>225</v>
      </c>
      <c r="O24" s="2">
        <v>272.3</v>
      </c>
      <c r="P24" s="2">
        <v>2053.9699999999998</v>
      </c>
      <c r="Q24" s="2">
        <v>1757.54</v>
      </c>
      <c r="R24" s="2">
        <v>4269.58</v>
      </c>
      <c r="S24" s="2">
        <v>21600.11</v>
      </c>
      <c r="T24" s="2">
        <v>72730.03</v>
      </c>
      <c r="U24" s="2">
        <v>2970.58</v>
      </c>
      <c r="V24" s="2">
        <v>0</v>
      </c>
      <c r="W24" s="2">
        <v>0</v>
      </c>
      <c r="X24" s="2">
        <f t="shared" si="0"/>
        <v>106286.64</v>
      </c>
    </row>
    <row r="25" spans="1:24">
      <c r="A25" s="1" t="s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18.850000000000001</v>
      </c>
      <c r="K25" s="2">
        <v>46.75</v>
      </c>
      <c r="L25" s="2">
        <v>3153.01</v>
      </c>
      <c r="M25" s="2">
        <v>1288.83</v>
      </c>
      <c r="N25" s="2">
        <v>411.32</v>
      </c>
      <c r="O25" s="2">
        <v>0</v>
      </c>
      <c r="P25" s="2">
        <v>0</v>
      </c>
      <c r="Q25" s="2">
        <v>540.23</v>
      </c>
      <c r="R25" s="2">
        <v>2105.14</v>
      </c>
      <c r="S25" s="2">
        <v>119189.87</v>
      </c>
      <c r="T25" s="2">
        <v>17935.189999999999</v>
      </c>
      <c r="U25" s="2">
        <v>40370.870000000003</v>
      </c>
      <c r="V25" s="2">
        <v>1986.41</v>
      </c>
      <c r="W25" s="2">
        <v>0</v>
      </c>
      <c r="X25" s="2">
        <f t="shared" si="0"/>
        <v>187046.47</v>
      </c>
    </row>
    <row r="26" spans="1:24">
      <c r="A26" s="1" t="s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179</v>
      </c>
      <c r="I26" s="2">
        <v>55.61</v>
      </c>
      <c r="J26" s="2">
        <v>0</v>
      </c>
      <c r="K26" s="2">
        <v>0</v>
      </c>
      <c r="L26" s="2">
        <v>55.61</v>
      </c>
      <c r="M26" s="2">
        <v>0</v>
      </c>
      <c r="N26" s="2">
        <v>54.13</v>
      </c>
      <c r="O26" s="2">
        <v>148.5</v>
      </c>
      <c r="P26" s="2">
        <v>0</v>
      </c>
      <c r="Q26" s="2">
        <v>0</v>
      </c>
      <c r="R26" s="2">
        <v>452.02</v>
      </c>
      <c r="S26" s="2">
        <v>70.430000000000007</v>
      </c>
      <c r="T26" s="2">
        <v>1187.93</v>
      </c>
      <c r="U26" s="2">
        <v>79906.06</v>
      </c>
      <c r="V26" s="2">
        <v>44118.16</v>
      </c>
      <c r="W26" s="2">
        <v>6933.79</v>
      </c>
      <c r="X26" s="2">
        <f t="shared" si="0"/>
        <v>133161.24</v>
      </c>
    </row>
    <row r="27" spans="1:24">
      <c r="B27" s="2">
        <v>23260.39</v>
      </c>
      <c r="C27" s="2">
        <v>72777.279999999999</v>
      </c>
      <c r="D27" s="2">
        <v>42953.31</v>
      </c>
      <c r="E27" s="2">
        <v>47927.16</v>
      </c>
      <c r="F27" s="2">
        <v>84719.34</v>
      </c>
      <c r="G27" s="2">
        <v>147146.76</v>
      </c>
      <c r="H27" s="2">
        <v>87000.66</v>
      </c>
      <c r="I27" s="2">
        <v>55771.89</v>
      </c>
      <c r="J27" s="2">
        <v>34820.79</v>
      </c>
      <c r="K27" s="2">
        <v>77665.58</v>
      </c>
      <c r="L27" s="2">
        <v>36080.449999999997</v>
      </c>
      <c r="M27" s="2">
        <v>40412.69</v>
      </c>
      <c r="N27" s="2">
        <v>119374.92</v>
      </c>
      <c r="O27" s="2">
        <v>178631.92</v>
      </c>
      <c r="P27" s="2">
        <v>28680.06</v>
      </c>
      <c r="Q27" s="2">
        <v>108702.02</v>
      </c>
      <c r="R27" s="2">
        <v>83414.73</v>
      </c>
      <c r="S27" s="2">
        <v>165962.78</v>
      </c>
      <c r="T27" s="2">
        <v>96344.34</v>
      </c>
      <c r="U27" s="2">
        <v>123247.51</v>
      </c>
      <c r="V27" s="2">
        <v>46104.57</v>
      </c>
      <c r="W27" s="2">
        <v>6933.79</v>
      </c>
      <c r="X27" s="2">
        <f t="shared" si="0"/>
        <v>1707932.9400000004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topLeftCell="K1" workbookViewId="0">
      <selection activeCell="X5" sqref="X5:X27"/>
    </sheetView>
  </sheetViews>
  <sheetFormatPr defaultRowHeight="14.4"/>
  <cols>
    <col min="2" max="4" width="9.33203125" style="2" bestFit="1" customWidth="1"/>
    <col min="5" max="5" width="10.109375" style="2" bestFit="1" customWidth="1"/>
    <col min="6" max="18" width="9.33203125" style="2" bestFit="1" customWidth="1"/>
    <col min="19" max="19" width="10.109375" style="2" bestFit="1" customWidth="1"/>
    <col min="20" max="23" width="9.33203125" style="2" bestFit="1" customWidth="1"/>
    <col min="24" max="24" width="11.6640625" style="2" bestFit="1" customWidth="1"/>
  </cols>
  <sheetData>
    <row r="1" spans="1:26">
      <c r="A1" s="3" t="s">
        <v>51</v>
      </c>
    </row>
    <row r="3" spans="1:26">
      <c r="A3" t="s">
        <v>23</v>
      </c>
      <c r="B3" s="4" t="s">
        <v>48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4" t="s">
        <v>44</v>
      </c>
      <c r="X3" s="2" t="s">
        <v>45</v>
      </c>
      <c r="Y3" s="4"/>
      <c r="Z3" s="4"/>
    </row>
    <row r="4" spans="1:26">
      <c r="A4" t="s">
        <v>46</v>
      </c>
      <c r="B4" s="2" t="s">
        <v>47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  <c r="R4" s="2" t="s">
        <v>47</v>
      </c>
      <c r="S4" s="2" t="s">
        <v>47</v>
      </c>
      <c r="T4" s="2" t="s">
        <v>47</v>
      </c>
      <c r="U4" s="2" t="s">
        <v>47</v>
      </c>
      <c r="V4" s="2" t="s">
        <v>47</v>
      </c>
      <c r="W4" s="2" t="s">
        <v>47</v>
      </c>
      <c r="X4" s="2" t="s">
        <v>47</v>
      </c>
    </row>
    <row r="5" spans="1:26">
      <c r="A5" s="1" t="s">
        <v>0</v>
      </c>
      <c r="B5" s="2">
        <v>12247.74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SUM(B5:W5)</f>
        <v>12247.74</v>
      </c>
    </row>
    <row r="6" spans="1:26">
      <c r="A6" s="1" t="s">
        <v>1</v>
      </c>
      <c r="B6" s="2">
        <v>24941.57</v>
      </c>
      <c r="C6" s="2">
        <v>5207.6099999999997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ref="X6:X27" si="0">SUM(B6:W6)</f>
        <v>30149.18</v>
      </c>
    </row>
    <row r="7" spans="1:26">
      <c r="A7" s="1" t="s">
        <v>2</v>
      </c>
      <c r="B7" s="2">
        <v>17919.150000000001</v>
      </c>
      <c r="C7" s="2">
        <v>30369.18</v>
      </c>
      <c r="D7" s="2">
        <v>14342.29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f t="shared" si="0"/>
        <v>62630.62</v>
      </c>
    </row>
    <row r="8" spans="1:26">
      <c r="A8" s="1" t="s">
        <v>3</v>
      </c>
      <c r="B8" s="2">
        <v>4694.45</v>
      </c>
      <c r="C8" s="2">
        <v>4464.74</v>
      </c>
      <c r="D8" s="2">
        <v>45923.44</v>
      </c>
      <c r="E8" s="2">
        <v>18665.759999999998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73748.39</v>
      </c>
    </row>
    <row r="9" spans="1:26">
      <c r="A9" s="1" t="s">
        <v>4</v>
      </c>
      <c r="B9" s="2">
        <v>13177.58</v>
      </c>
      <c r="C9" s="2">
        <v>7686.41</v>
      </c>
      <c r="D9" s="2">
        <v>17065.98</v>
      </c>
      <c r="E9" s="2">
        <v>191739.27</v>
      </c>
      <c r="F9" s="2">
        <v>12272.3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0"/>
        <v>241941.53999999998</v>
      </c>
    </row>
    <row r="10" spans="1:26">
      <c r="A10" s="1" t="s">
        <v>5</v>
      </c>
      <c r="B10" s="2">
        <v>97.2</v>
      </c>
      <c r="C10" s="2">
        <v>2022.37</v>
      </c>
      <c r="D10" s="2">
        <v>3065.96</v>
      </c>
      <c r="E10" s="2">
        <v>8292.6</v>
      </c>
      <c r="F10" s="2">
        <v>21980.39</v>
      </c>
      <c r="G10" s="2">
        <v>6963.03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0"/>
        <v>42421.55</v>
      </c>
    </row>
    <row r="11" spans="1:26">
      <c r="A11" s="1" t="s">
        <v>6</v>
      </c>
      <c r="B11" s="2">
        <v>503.31</v>
      </c>
      <c r="C11" s="2">
        <v>113.37</v>
      </c>
      <c r="D11" s="2">
        <v>-180.87</v>
      </c>
      <c r="E11" s="2">
        <v>3229.79</v>
      </c>
      <c r="F11" s="2">
        <v>11519.55</v>
      </c>
      <c r="G11" s="2">
        <v>18762.330000000002</v>
      </c>
      <c r="H11" s="2">
        <v>7106.17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41053.65</v>
      </c>
    </row>
    <row r="12" spans="1:26">
      <c r="A12" s="1" t="s">
        <v>7</v>
      </c>
      <c r="B12" s="2">
        <v>0</v>
      </c>
      <c r="C12" s="2">
        <v>0</v>
      </c>
      <c r="D12" s="2">
        <v>197.29</v>
      </c>
      <c r="E12" s="2">
        <v>834.4</v>
      </c>
      <c r="F12" s="2">
        <v>848.11</v>
      </c>
      <c r="G12" s="2">
        <v>6357.44</v>
      </c>
      <c r="H12" s="2">
        <v>24230.41</v>
      </c>
      <c r="I12" s="2">
        <v>6807.88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39275.53</v>
      </c>
    </row>
    <row r="13" spans="1:26">
      <c r="A13" s="1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169.58</v>
      </c>
      <c r="G13" s="2">
        <v>1487</v>
      </c>
      <c r="H13" s="2">
        <v>7633.56</v>
      </c>
      <c r="I13" s="2">
        <v>52210.63</v>
      </c>
      <c r="J13" s="2">
        <v>8762.11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f t="shared" si="0"/>
        <v>70262.880000000005</v>
      </c>
    </row>
    <row r="14" spans="1:26">
      <c r="A14" s="1" t="s">
        <v>9</v>
      </c>
      <c r="B14" s="2">
        <v>36.93</v>
      </c>
      <c r="C14" s="2">
        <v>0</v>
      </c>
      <c r="D14" s="2">
        <v>0</v>
      </c>
      <c r="E14" s="2">
        <v>195.26</v>
      </c>
      <c r="F14" s="2">
        <v>1080.22</v>
      </c>
      <c r="G14" s="2">
        <v>828.03</v>
      </c>
      <c r="H14" s="2">
        <v>3042.81</v>
      </c>
      <c r="I14" s="2">
        <v>1382.02</v>
      </c>
      <c r="J14" s="2">
        <v>20095.419999999998</v>
      </c>
      <c r="K14" s="2">
        <v>13316.45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39977.14</v>
      </c>
    </row>
    <row r="15" spans="1:26">
      <c r="A15" s="1" t="s">
        <v>10</v>
      </c>
      <c r="B15" s="2">
        <v>0</v>
      </c>
      <c r="C15" s="2">
        <v>0</v>
      </c>
      <c r="D15" s="2">
        <v>0</v>
      </c>
      <c r="E15" s="2">
        <v>5.28</v>
      </c>
      <c r="F15" s="2">
        <v>39.700000000000003</v>
      </c>
      <c r="G15" s="2">
        <v>10.94</v>
      </c>
      <c r="H15" s="2">
        <v>90.1</v>
      </c>
      <c r="I15" s="2">
        <v>1916.22</v>
      </c>
      <c r="J15" s="2">
        <v>7536.06</v>
      </c>
      <c r="K15" s="2">
        <v>47882.46</v>
      </c>
      <c r="L15" s="2">
        <v>5161.09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f t="shared" si="0"/>
        <v>62641.849999999991</v>
      </c>
    </row>
    <row r="16" spans="1:26">
      <c r="A16" s="1" t="s">
        <v>11</v>
      </c>
      <c r="B16" s="2">
        <v>0</v>
      </c>
      <c r="C16" s="2">
        <v>0</v>
      </c>
      <c r="D16" s="2">
        <v>0</v>
      </c>
      <c r="E16" s="2">
        <v>154.57</v>
      </c>
      <c r="F16" s="2">
        <v>518.80999999999995</v>
      </c>
      <c r="G16" s="2">
        <v>0</v>
      </c>
      <c r="H16" s="2">
        <v>116.7</v>
      </c>
      <c r="I16" s="2">
        <v>738.97</v>
      </c>
      <c r="J16" s="2">
        <v>615.16</v>
      </c>
      <c r="K16" s="2">
        <v>12722.41</v>
      </c>
      <c r="L16" s="2">
        <v>38023.18</v>
      </c>
      <c r="M16" s="2">
        <v>19630.77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t="shared" si="0"/>
        <v>72520.570000000007</v>
      </c>
    </row>
    <row r="17" spans="1:24">
      <c r="A17" s="1" t="s">
        <v>12</v>
      </c>
      <c r="B17" s="2">
        <v>89.84</v>
      </c>
      <c r="C17" s="2">
        <v>0</v>
      </c>
      <c r="D17" s="2">
        <v>197.19</v>
      </c>
      <c r="E17" s="2">
        <v>23765.32</v>
      </c>
      <c r="F17" s="2">
        <v>2256.77</v>
      </c>
      <c r="G17" s="2">
        <v>440.68</v>
      </c>
      <c r="H17" s="2">
        <v>2819.39</v>
      </c>
      <c r="I17" s="2">
        <v>366.7</v>
      </c>
      <c r="J17" s="2">
        <v>656.47</v>
      </c>
      <c r="K17" s="2">
        <v>422.09</v>
      </c>
      <c r="L17" s="2">
        <v>14627.66</v>
      </c>
      <c r="M17" s="2">
        <v>50786.25</v>
      </c>
      <c r="N17" s="2">
        <v>11454.86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f t="shared" si="0"/>
        <v>107883.22</v>
      </c>
    </row>
    <row r="18" spans="1:24">
      <c r="A18" s="1" t="s">
        <v>13</v>
      </c>
      <c r="B18" s="2">
        <v>0</v>
      </c>
      <c r="C18" s="2">
        <v>0</v>
      </c>
      <c r="D18" s="2">
        <v>0</v>
      </c>
      <c r="E18" s="2">
        <v>225</v>
      </c>
      <c r="F18" s="2">
        <v>136.5</v>
      </c>
      <c r="G18" s="2">
        <v>1685.21</v>
      </c>
      <c r="H18" s="2">
        <v>0</v>
      </c>
      <c r="I18" s="2">
        <v>93.6</v>
      </c>
      <c r="J18" s="2">
        <v>44.54</v>
      </c>
      <c r="K18" s="2">
        <v>-289.7</v>
      </c>
      <c r="L18" s="2">
        <v>3749.91</v>
      </c>
      <c r="M18" s="2">
        <v>18729.64</v>
      </c>
      <c r="N18" s="2">
        <v>52347.88</v>
      </c>
      <c r="O18" s="2">
        <v>4973.8500000000004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0"/>
        <v>81696.429999999993</v>
      </c>
    </row>
    <row r="19" spans="1:24">
      <c r="A19" s="1" t="s">
        <v>14</v>
      </c>
      <c r="B19" s="2">
        <v>0</v>
      </c>
      <c r="C19" s="2">
        <v>0</v>
      </c>
      <c r="D19" s="2">
        <v>-280</v>
      </c>
      <c r="E19" s="2">
        <v>225</v>
      </c>
      <c r="F19" s="2">
        <v>200</v>
      </c>
      <c r="G19" s="2">
        <v>1077.4100000000001</v>
      </c>
      <c r="H19" s="2">
        <v>-272.73</v>
      </c>
      <c r="I19" s="2">
        <v>0</v>
      </c>
      <c r="J19" s="2">
        <v>413</v>
      </c>
      <c r="K19" s="2">
        <v>175.44</v>
      </c>
      <c r="L19" s="2">
        <v>349.57</v>
      </c>
      <c r="M19" s="2">
        <v>1573.98</v>
      </c>
      <c r="N19" s="2">
        <v>27403.05</v>
      </c>
      <c r="O19" s="2">
        <v>48503.1</v>
      </c>
      <c r="P19" s="2">
        <v>15658.11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95025.930000000008</v>
      </c>
    </row>
    <row r="20" spans="1:24">
      <c r="A20" s="1" t="s">
        <v>15</v>
      </c>
      <c r="B20" s="2">
        <v>0</v>
      </c>
      <c r="C20" s="2">
        <v>0</v>
      </c>
      <c r="D20" s="2">
        <v>0</v>
      </c>
      <c r="E20" s="2">
        <v>0</v>
      </c>
      <c r="F20" s="2">
        <v>-214.99</v>
      </c>
      <c r="G20" s="2">
        <v>0</v>
      </c>
      <c r="H20" s="2">
        <v>1606.88</v>
      </c>
      <c r="I20" s="2">
        <v>-953.27</v>
      </c>
      <c r="J20" s="2">
        <v>33.15</v>
      </c>
      <c r="K20" s="2">
        <v>7109.97</v>
      </c>
      <c r="L20" s="2">
        <v>244.47</v>
      </c>
      <c r="M20" s="2">
        <v>252.09</v>
      </c>
      <c r="N20" s="2">
        <v>1983.17</v>
      </c>
      <c r="O20" s="2">
        <v>16141.9</v>
      </c>
      <c r="P20" s="2">
        <v>28310.31</v>
      </c>
      <c r="Q20" s="2">
        <v>8546.36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0"/>
        <v>63060.040000000008</v>
      </c>
    </row>
    <row r="21" spans="1:24">
      <c r="A21" s="1" t="s">
        <v>16</v>
      </c>
      <c r="B21" s="2">
        <v>88.32</v>
      </c>
      <c r="C21" s="2">
        <v>0</v>
      </c>
      <c r="D21" s="2">
        <v>0</v>
      </c>
      <c r="E21" s="2">
        <v>0</v>
      </c>
      <c r="F21" s="2">
        <v>119</v>
      </c>
      <c r="G21" s="2">
        <v>0</v>
      </c>
      <c r="H21" s="2">
        <v>-32.590000000000003</v>
      </c>
      <c r="I21" s="2">
        <v>653.6</v>
      </c>
      <c r="J21" s="2">
        <v>449.25</v>
      </c>
      <c r="K21" s="2">
        <v>1251.56</v>
      </c>
      <c r="L21" s="2">
        <v>-880.36</v>
      </c>
      <c r="M21" s="2">
        <v>-1235.75</v>
      </c>
      <c r="N21" s="2">
        <v>395.04</v>
      </c>
      <c r="O21" s="2">
        <v>4931.07</v>
      </c>
      <c r="P21" s="2">
        <v>18772.61</v>
      </c>
      <c r="Q21" s="2">
        <v>16847.27</v>
      </c>
      <c r="R21" s="2">
        <v>5330.29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f t="shared" si="0"/>
        <v>46689.310000000005</v>
      </c>
    </row>
    <row r="22" spans="1:24">
      <c r="A22" s="1" t="s">
        <v>17</v>
      </c>
      <c r="B22" s="2">
        <v>0</v>
      </c>
      <c r="C22" s="2">
        <v>0</v>
      </c>
      <c r="D22" s="2">
        <v>233.78</v>
      </c>
      <c r="E22" s="2">
        <v>275.58999999999997</v>
      </c>
      <c r="F22" s="2">
        <v>105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196.26</v>
      </c>
      <c r="M22" s="2">
        <v>125.8</v>
      </c>
      <c r="N22" s="2">
        <v>336</v>
      </c>
      <c r="O22" s="2">
        <v>1436.46</v>
      </c>
      <c r="P22" s="2">
        <v>1984.52</v>
      </c>
      <c r="Q22" s="2">
        <v>9413.64</v>
      </c>
      <c r="R22" s="2">
        <v>53313.69</v>
      </c>
      <c r="S22" s="2">
        <v>16752.060000000001</v>
      </c>
      <c r="T22" s="2">
        <v>0</v>
      </c>
      <c r="U22" s="2">
        <v>0</v>
      </c>
      <c r="V22" s="2">
        <v>0</v>
      </c>
      <c r="W22" s="2">
        <v>0</v>
      </c>
      <c r="X22" s="2">
        <f t="shared" si="0"/>
        <v>84172.800000000003</v>
      </c>
    </row>
    <row r="23" spans="1:24">
      <c r="A23" s="1" t="s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397.79</v>
      </c>
      <c r="J23" s="2">
        <v>0</v>
      </c>
      <c r="K23" s="2">
        <v>0</v>
      </c>
      <c r="L23" s="2">
        <v>0</v>
      </c>
      <c r="M23" s="2">
        <v>137.38999999999999</v>
      </c>
      <c r="N23" s="2">
        <v>113</v>
      </c>
      <c r="O23" s="2">
        <v>332.56</v>
      </c>
      <c r="P23" s="2">
        <v>-211.62</v>
      </c>
      <c r="Q23" s="2">
        <v>13372.23</v>
      </c>
      <c r="R23" s="2">
        <v>10152.16</v>
      </c>
      <c r="S23" s="2">
        <v>34786</v>
      </c>
      <c r="T23" s="2">
        <v>8495.34</v>
      </c>
      <c r="U23" s="2">
        <v>0</v>
      </c>
      <c r="V23" s="2">
        <v>0</v>
      </c>
      <c r="W23" s="2">
        <v>0</v>
      </c>
      <c r="X23" s="2">
        <f t="shared" si="0"/>
        <v>67574.850000000006</v>
      </c>
    </row>
    <row r="24" spans="1:24">
      <c r="A24" s="1" t="s">
        <v>19</v>
      </c>
      <c r="B24" s="2">
        <v>8118</v>
      </c>
      <c r="C24" s="2">
        <v>0</v>
      </c>
      <c r="D24" s="2">
        <v>0</v>
      </c>
      <c r="E24" s="2">
        <v>0</v>
      </c>
      <c r="F24" s="2">
        <v>-2032.73</v>
      </c>
      <c r="G24" s="2">
        <v>0</v>
      </c>
      <c r="H24" s="2">
        <v>56.96</v>
      </c>
      <c r="I24" s="2">
        <v>0</v>
      </c>
      <c r="J24" s="2">
        <v>-32.700000000000003</v>
      </c>
      <c r="K24" s="2">
        <v>390</v>
      </c>
      <c r="L24" s="2">
        <v>579.95000000000005</v>
      </c>
      <c r="M24" s="2">
        <v>5882.72</v>
      </c>
      <c r="N24" s="2">
        <v>523.27</v>
      </c>
      <c r="O24" s="2">
        <v>96</v>
      </c>
      <c r="P24" s="2">
        <v>-24.52</v>
      </c>
      <c r="Q24" s="2">
        <v>3529.35</v>
      </c>
      <c r="R24" s="2">
        <v>2508.52</v>
      </c>
      <c r="S24" s="2">
        <v>55826.62</v>
      </c>
      <c r="T24" s="2">
        <v>52799.72</v>
      </c>
      <c r="U24" s="2">
        <v>7610.7</v>
      </c>
      <c r="V24" s="2">
        <v>0</v>
      </c>
      <c r="W24" s="2">
        <v>0</v>
      </c>
      <c r="X24" s="2">
        <f t="shared" si="0"/>
        <v>135831.86000000002</v>
      </c>
    </row>
    <row r="25" spans="1:24">
      <c r="A25" s="1" t="s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585</v>
      </c>
      <c r="L25" s="2">
        <v>0</v>
      </c>
      <c r="M25" s="2">
        <v>0</v>
      </c>
      <c r="N25" s="2">
        <v>120</v>
      </c>
      <c r="O25" s="2">
        <v>0</v>
      </c>
      <c r="P25" s="2">
        <v>507.6</v>
      </c>
      <c r="Q25" s="2">
        <v>1420.44</v>
      </c>
      <c r="R25" s="2">
        <v>0</v>
      </c>
      <c r="S25" s="2">
        <v>2207.96</v>
      </c>
      <c r="T25" s="2">
        <v>14138.19</v>
      </c>
      <c r="U25" s="2">
        <v>44602.92</v>
      </c>
      <c r="V25" s="2">
        <v>9973.43</v>
      </c>
      <c r="W25" s="2">
        <v>0</v>
      </c>
      <c r="X25" s="2">
        <f t="shared" si="0"/>
        <v>73555.540000000008</v>
      </c>
    </row>
    <row r="26" spans="1:24">
      <c r="A26" s="1" t="s">
        <v>21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851.54</v>
      </c>
      <c r="L26" s="2">
        <v>0</v>
      </c>
      <c r="M26" s="2">
        <v>0</v>
      </c>
      <c r="N26" s="2">
        <v>340</v>
      </c>
      <c r="O26" s="2">
        <v>875.38</v>
      </c>
      <c r="P26" s="2">
        <v>0</v>
      </c>
      <c r="Q26" s="2">
        <v>221</v>
      </c>
      <c r="R26" s="2">
        <v>5499.85</v>
      </c>
      <c r="S26" s="2">
        <v>669.66</v>
      </c>
      <c r="T26" s="2">
        <v>4536.3</v>
      </c>
      <c r="U26" s="2">
        <v>20221.21</v>
      </c>
      <c r="V26" s="2">
        <v>80293.850000000006</v>
      </c>
      <c r="W26" s="2">
        <v>9876.9599999999991</v>
      </c>
      <c r="X26" s="2">
        <f t="shared" si="0"/>
        <v>123385.75</v>
      </c>
    </row>
    <row r="27" spans="1:24">
      <c r="B27" s="2">
        <v>81914.09</v>
      </c>
      <c r="C27" s="2">
        <v>49863.68</v>
      </c>
      <c r="D27" s="2">
        <v>80565.06</v>
      </c>
      <c r="E27" s="2">
        <v>247607.84</v>
      </c>
      <c r="F27" s="2">
        <v>48998.21</v>
      </c>
      <c r="G27" s="2">
        <v>37612.07</v>
      </c>
      <c r="H27" s="2">
        <v>46397.66</v>
      </c>
      <c r="I27" s="2">
        <v>63614.14</v>
      </c>
      <c r="J27" s="2">
        <v>38572.46</v>
      </c>
      <c r="K27" s="2">
        <v>84417.22</v>
      </c>
      <c r="L27" s="2">
        <v>62051.73</v>
      </c>
      <c r="M27" s="2">
        <v>95882.89</v>
      </c>
      <c r="N27" s="2">
        <v>95016.27</v>
      </c>
      <c r="O27" s="2">
        <v>77290.320000000007</v>
      </c>
      <c r="P27" s="2">
        <v>64997.01</v>
      </c>
      <c r="Q27" s="2">
        <v>53350.29</v>
      </c>
      <c r="R27" s="2">
        <v>76804.509999999995</v>
      </c>
      <c r="S27" s="2">
        <v>110242.3</v>
      </c>
      <c r="T27" s="2">
        <v>79969.55</v>
      </c>
      <c r="U27" s="2">
        <v>72434.83</v>
      </c>
      <c r="V27" s="2">
        <v>90267.28</v>
      </c>
      <c r="W27" s="2">
        <v>9876.9599999999991</v>
      </c>
      <c r="X27" s="2">
        <f t="shared" si="0"/>
        <v>1667746.37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N7" sqref="N7"/>
    </sheetView>
  </sheetViews>
  <sheetFormatPr defaultRowHeight="14.4"/>
  <cols>
    <col min="2" max="22" width="11.6640625" style="2" bestFit="1" customWidth="1"/>
    <col min="23" max="23" width="10.109375" style="2" bestFit="1" customWidth="1"/>
    <col min="24" max="24" width="12.6640625" style="2" bestFit="1" customWidth="1"/>
  </cols>
  <sheetData>
    <row r="1" spans="1:26">
      <c r="A1" s="5" t="s">
        <v>52</v>
      </c>
    </row>
    <row r="3" spans="1:26">
      <c r="A3" t="s">
        <v>23</v>
      </c>
      <c r="B3" s="4" t="s">
        <v>48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4" t="s">
        <v>42</v>
      </c>
      <c r="V3" s="4" t="s">
        <v>43</v>
      </c>
      <c r="W3" s="4" t="s">
        <v>44</v>
      </c>
      <c r="X3" s="2" t="s">
        <v>45</v>
      </c>
      <c r="Y3" s="4"/>
      <c r="Z3" s="4"/>
    </row>
    <row r="4" spans="1:26">
      <c r="A4" t="s">
        <v>46</v>
      </c>
      <c r="B4" s="2" t="s">
        <v>47</v>
      </c>
      <c r="C4" s="2" t="s">
        <v>47</v>
      </c>
      <c r="D4" s="2" t="s">
        <v>47</v>
      </c>
      <c r="E4" s="2" t="s">
        <v>47</v>
      </c>
      <c r="F4" s="2" t="s">
        <v>47</v>
      </c>
      <c r="G4" s="2" t="s">
        <v>47</v>
      </c>
      <c r="H4" s="2" t="s">
        <v>47</v>
      </c>
      <c r="I4" s="2" t="s">
        <v>47</v>
      </c>
      <c r="J4" s="2" t="s">
        <v>47</v>
      </c>
      <c r="K4" s="2" t="s">
        <v>47</v>
      </c>
      <c r="L4" s="2" t="s">
        <v>47</v>
      </c>
      <c r="M4" s="2" t="s">
        <v>47</v>
      </c>
      <c r="N4" s="2" t="s">
        <v>47</v>
      </c>
      <c r="O4" s="2" t="s">
        <v>47</v>
      </c>
      <c r="P4" s="2" t="s">
        <v>47</v>
      </c>
      <c r="Q4" s="2" t="s">
        <v>47</v>
      </c>
      <c r="R4" s="2" t="s">
        <v>47</v>
      </c>
      <c r="S4" s="2" t="s">
        <v>47</v>
      </c>
      <c r="T4" s="2" t="s">
        <v>47</v>
      </c>
      <c r="U4" s="2" t="s">
        <v>47</v>
      </c>
      <c r="V4" s="2" t="s">
        <v>47</v>
      </c>
      <c r="W4" s="2" t="s">
        <v>47</v>
      </c>
      <c r="X4" s="2" t="s">
        <v>47</v>
      </c>
    </row>
    <row r="5" spans="1:26">
      <c r="A5" s="1" t="s">
        <v>0</v>
      </c>
      <c r="B5" s="2">
        <v>390870.09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SUM(B5:W5)</f>
        <v>390870.09</v>
      </c>
    </row>
    <row r="6" spans="1:26">
      <c r="A6" s="1" t="s">
        <v>1</v>
      </c>
      <c r="B6" s="2">
        <v>827866.87</v>
      </c>
      <c r="C6" s="2">
        <v>167848.45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f t="shared" ref="X6:X27" si="0">SUM(B6:W6)</f>
        <v>995715.32000000007</v>
      </c>
    </row>
    <row r="7" spans="1:26">
      <c r="A7" s="1" t="s">
        <v>2</v>
      </c>
      <c r="B7" s="2">
        <v>462778.71</v>
      </c>
      <c r="C7" s="2">
        <v>694015.5</v>
      </c>
      <c r="D7" s="2">
        <v>262366.86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f t="shared" si="0"/>
        <v>1419161.0699999998</v>
      </c>
    </row>
    <row r="8" spans="1:26">
      <c r="A8" s="1" t="s">
        <v>3</v>
      </c>
      <c r="B8" s="2">
        <v>59231.22</v>
      </c>
      <c r="C8" s="2">
        <v>164169.42000000001</v>
      </c>
      <c r="D8" s="2">
        <v>726848.27</v>
      </c>
      <c r="E8" s="2">
        <v>331695.90000000002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1281944.81</v>
      </c>
    </row>
    <row r="9" spans="1:26">
      <c r="A9" s="1" t="s">
        <v>4</v>
      </c>
      <c r="B9" s="2">
        <v>45637.1</v>
      </c>
      <c r="C9" s="2">
        <v>70480.37</v>
      </c>
      <c r="D9" s="2">
        <v>198935.79</v>
      </c>
      <c r="E9" s="2">
        <v>1074547.58</v>
      </c>
      <c r="F9" s="2">
        <v>240701.9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f t="shared" si="0"/>
        <v>1630302.74</v>
      </c>
    </row>
    <row r="10" spans="1:26">
      <c r="A10" s="1" t="s">
        <v>5</v>
      </c>
      <c r="B10" s="2">
        <v>81597.039999999994</v>
      </c>
      <c r="C10" s="2">
        <v>13618.03</v>
      </c>
      <c r="D10" s="2">
        <v>31506.69</v>
      </c>
      <c r="E10" s="2">
        <v>138677.92000000001</v>
      </c>
      <c r="F10" s="2">
        <v>808796.68</v>
      </c>
      <c r="G10" s="2">
        <v>195930.56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f t="shared" si="0"/>
        <v>1270126.9200000002</v>
      </c>
    </row>
    <row r="11" spans="1:26">
      <c r="A11" s="1" t="s">
        <v>6</v>
      </c>
      <c r="B11" s="2">
        <v>9846.86</v>
      </c>
      <c r="C11" s="2">
        <v>7692.74</v>
      </c>
      <c r="D11" s="2">
        <v>21042.35</v>
      </c>
      <c r="E11" s="2">
        <v>17854.64</v>
      </c>
      <c r="F11" s="2">
        <v>107550.87</v>
      </c>
      <c r="G11" s="2">
        <v>625434.31000000006</v>
      </c>
      <c r="H11" s="2">
        <v>239692.12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f t="shared" si="0"/>
        <v>1029113.89</v>
      </c>
    </row>
    <row r="12" spans="1:26">
      <c r="A12" s="1" t="s">
        <v>7</v>
      </c>
      <c r="B12" s="2">
        <v>4557.6099999999997</v>
      </c>
      <c r="C12" s="2">
        <v>3353.55</v>
      </c>
      <c r="D12" s="2">
        <v>6227.95</v>
      </c>
      <c r="E12" s="2">
        <v>193726.32</v>
      </c>
      <c r="F12" s="2">
        <v>41666.81</v>
      </c>
      <c r="G12" s="2">
        <v>233394.01</v>
      </c>
      <c r="H12" s="2">
        <v>1065090.1299999999</v>
      </c>
      <c r="I12" s="2">
        <v>270623.03000000003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1818639.41</v>
      </c>
    </row>
    <row r="13" spans="1:26">
      <c r="A13" s="1" t="s">
        <v>8</v>
      </c>
      <c r="B13" s="2">
        <v>859.54</v>
      </c>
      <c r="C13" s="2">
        <v>1079.3699999999999</v>
      </c>
      <c r="D13" s="2">
        <v>77751.199999999997</v>
      </c>
      <c r="E13" s="2">
        <v>9132.65</v>
      </c>
      <c r="F13" s="2">
        <v>36001.81</v>
      </c>
      <c r="G13" s="2">
        <v>437157.91</v>
      </c>
      <c r="H13" s="2">
        <v>302409.93</v>
      </c>
      <c r="I13" s="2">
        <v>877981.83</v>
      </c>
      <c r="J13" s="2">
        <v>192766.43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f t="shared" si="0"/>
        <v>1935140.6699999997</v>
      </c>
    </row>
    <row r="14" spans="1:26">
      <c r="A14" s="1" t="s">
        <v>9</v>
      </c>
      <c r="B14" s="2">
        <v>756.67</v>
      </c>
      <c r="C14" s="2">
        <v>2472.7800000000002</v>
      </c>
      <c r="D14" s="2">
        <v>-9943.6</v>
      </c>
      <c r="E14" s="2">
        <v>3576.93</v>
      </c>
      <c r="F14" s="2">
        <v>4216.3</v>
      </c>
      <c r="G14" s="2">
        <v>76116.84</v>
      </c>
      <c r="H14" s="2">
        <v>239398.11</v>
      </c>
      <c r="I14" s="2">
        <v>315982.37</v>
      </c>
      <c r="J14" s="2">
        <v>792017.27</v>
      </c>
      <c r="K14" s="2">
        <v>289380.78999999998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1713974.46</v>
      </c>
    </row>
    <row r="15" spans="1:26">
      <c r="A15" s="1" t="s">
        <v>10</v>
      </c>
      <c r="B15" s="2">
        <v>215.18</v>
      </c>
      <c r="C15" s="2">
        <v>3004.36</v>
      </c>
      <c r="D15" s="2">
        <v>4339.3999999999996</v>
      </c>
      <c r="E15" s="2">
        <v>3666.02</v>
      </c>
      <c r="F15" s="2">
        <v>10614.93</v>
      </c>
      <c r="G15" s="2">
        <v>1969.13</v>
      </c>
      <c r="H15" s="2">
        <v>22890.03</v>
      </c>
      <c r="I15" s="2">
        <v>32830.58</v>
      </c>
      <c r="J15" s="2">
        <v>292189.64</v>
      </c>
      <c r="K15" s="2">
        <v>888922.68</v>
      </c>
      <c r="L15" s="2">
        <v>193381.9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f t="shared" si="0"/>
        <v>1454023.85</v>
      </c>
    </row>
    <row r="16" spans="1:26">
      <c r="A16" s="1" t="s">
        <v>11</v>
      </c>
      <c r="B16" s="2">
        <v>-4039.01</v>
      </c>
      <c r="C16" s="2">
        <v>643.74</v>
      </c>
      <c r="D16" s="2">
        <v>1387.98</v>
      </c>
      <c r="E16" s="2">
        <v>2419.4499999999998</v>
      </c>
      <c r="F16" s="2">
        <v>4595.6499999999996</v>
      </c>
      <c r="G16" s="2">
        <v>16020.85</v>
      </c>
      <c r="H16" s="2">
        <v>11407.06</v>
      </c>
      <c r="I16" s="2">
        <v>26493.71</v>
      </c>
      <c r="J16" s="2">
        <v>48062.879999999997</v>
      </c>
      <c r="K16" s="2">
        <v>421931.12</v>
      </c>
      <c r="L16" s="2">
        <v>830713.94</v>
      </c>
      <c r="M16" s="2">
        <v>273179.82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f t="shared" si="0"/>
        <v>1632817.19</v>
      </c>
    </row>
    <row r="17" spans="1:24">
      <c r="A17" s="1" t="s">
        <v>12</v>
      </c>
      <c r="B17" s="2">
        <v>-3782.96</v>
      </c>
      <c r="C17" s="2">
        <v>3411.53</v>
      </c>
      <c r="D17" s="2">
        <v>813.05</v>
      </c>
      <c r="E17" s="2">
        <v>1301.07</v>
      </c>
      <c r="F17" s="2">
        <v>2878.08</v>
      </c>
      <c r="G17" s="2">
        <v>2284</v>
      </c>
      <c r="H17" s="2">
        <v>2432.98</v>
      </c>
      <c r="I17" s="2">
        <v>5619.01</v>
      </c>
      <c r="J17" s="2">
        <v>55449.51</v>
      </c>
      <c r="K17" s="2">
        <v>39040.410000000003</v>
      </c>
      <c r="L17" s="2">
        <v>197648.22</v>
      </c>
      <c r="M17" s="2">
        <v>847884.02</v>
      </c>
      <c r="N17" s="2">
        <v>226567.93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f t="shared" si="0"/>
        <v>1381546.8499999999</v>
      </c>
    </row>
    <row r="18" spans="1:24">
      <c r="A18" s="1" t="s">
        <v>13</v>
      </c>
      <c r="B18" s="2">
        <v>706.15</v>
      </c>
      <c r="C18" s="2">
        <v>510.59</v>
      </c>
      <c r="D18" s="2">
        <v>416.92</v>
      </c>
      <c r="E18" s="2">
        <v>-10117.200000000001</v>
      </c>
      <c r="F18" s="2">
        <v>5688.11</v>
      </c>
      <c r="G18" s="2">
        <v>2060.42</v>
      </c>
      <c r="H18" s="2">
        <v>94400.07</v>
      </c>
      <c r="I18" s="2">
        <v>2604.4499999999998</v>
      </c>
      <c r="J18" s="2">
        <v>8106.9</v>
      </c>
      <c r="K18" s="2">
        <v>13497.55</v>
      </c>
      <c r="L18" s="2">
        <v>38312.22</v>
      </c>
      <c r="M18" s="2">
        <v>233166.48</v>
      </c>
      <c r="N18" s="2">
        <v>1054196.32</v>
      </c>
      <c r="O18" s="2">
        <v>167215.69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0"/>
        <v>1610764.67</v>
      </c>
    </row>
    <row r="19" spans="1:24">
      <c r="A19" s="1" t="s">
        <v>14</v>
      </c>
      <c r="B19" s="2">
        <v>-451.08</v>
      </c>
      <c r="C19" s="2">
        <v>431.92</v>
      </c>
      <c r="D19" s="2">
        <v>715.06</v>
      </c>
      <c r="E19" s="2">
        <v>-9133.2999999999993</v>
      </c>
      <c r="F19" s="2">
        <v>411.75</v>
      </c>
      <c r="G19" s="2">
        <v>1791.55</v>
      </c>
      <c r="H19" s="2">
        <v>5326.72</v>
      </c>
      <c r="I19" s="2">
        <v>8382.18</v>
      </c>
      <c r="J19" s="2">
        <v>2832.64</v>
      </c>
      <c r="K19" s="2">
        <v>7867.42</v>
      </c>
      <c r="L19" s="2">
        <v>47352.54</v>
      </c>
      <c r="M19" s="2">
        <v>97682.13</v>
      </c>
      <c r="N19" s="2">
        <v>330679.8</v>
      </c>
      <c r="O19" s="2">
        <v>725936.56</v>
      </c>
      <c r="P19" s="2">
        <v>307342.19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f t="shared" si="0"/>
        <v>1527168.08</v>
      </c>
    </row>
    <row r="20" spans="1:24">
      <c r="A20" s="1" t="s">
        <v>15</v>
      </c>
      <c r="B20" s="2">
        <v>321.3</v>
      </c>
      <c r="C20" s="2">
        <v>1747.44</v>
      </c>
      <c r="D20" s="2">
        <v>324.02</v>
      </c>
      <c r="E20" s="2">
        <v>2456.4499999999998</v>
      </c>
      <c r="F20" s="2">
        <v>-808.62</v>
      </c>
      <c r="G20" s="2">
        <v>1558.8</v>
      </c>
      <c r="H20" s="2">
        <v>1205.8</v>
      </c>
      <c r="I20" s="2">
        <v>5046.3599999999997</v>
      </c>
      <c r="J20" s="2">
        <v>911.88</v>
      </c>
      <c r="K20" s="2">
        <v>9621.65</v>
      </c>
      <c r="L20" s="2">
        <v>9069.9699999999993</v>
      </c>
      <c r="M20" s="2">
        <v>16521.900000000001</v>
      </c>
      <c r="N20" s="2">
        <v>312653.17</v>
      </c>
      <c r="O20" s="2">
        <v>505047.22</v>
      </c>
      <c r="P20" s="2">
        <v>740323.02</v>
      </c>
      <c r="Q20" s="2">
        <v>146495.32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f t="shared" si="0"/>
        <v>1752495.68</v>
      </c>
    </row>
    <row r="21" spans="1:24">
      <c r="A21" s="1" t="s">
        <v>16</v>
      </c>
      <c r="B21" s="2">
        <v>0</v>
      </c>
      <c r="C21" s="2">
        <v>0</v>
      </c>
      <c r="D21" s="2">
        <v>1145.22</v>
      </c>
      <c r="E21" s="2">
        <v>-11238</v>
      </c>
      <c r="F21" s="2">
        <v>280.60000000000002</v>
      </c>
      <c r="G21" s="2">
        <v>673.96</v>
      </c>
      <c r="H21" s="2">
        <v>6088.49</v>
      </c>
      <c r="I21" s="2">
        <v>1064.18</v>
      </c>
      <c r="J21" s="2">
        <v>2671.41</v>
      </c>
      <c r="K21" s="2">
        <v>2078.59</v>
      </c>
      <c r="L21" s="2">
        <v>11894.02</v>
      </c>
      <c r="M21" s="2">
        <v>37530.39</v>
      </c>
      <c r="N21" s="2">
        <v>46690.19</v>
      </c>
      <c r="O21" s="2">
        <v>52910.75</v>
      </c>
      <c r="P21" s="2">
        <v>551483.77</v>
      </c>
      <c r="Q21" s="2">
        <v>855696.69</v>
      </c>
      <c r="R21" s="2">
        <v>185433.74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f t="shared" si="0"/>
        <v>1744404</v>
      </c>
    </row>
    <row r="22" spans="1:24">
      <c r="A22" s="1" t="s">
        <v>17</v>
      </c>
      <c r="B22" s="2">
        <v>0</v>
      </c>
      <c r="C22" s="2">
        <v>267.62</v>
      </c>
      <c r="D22" s="2">
        <v>-169.48</v>
      </c>
      <c r="E22" s="2">
        <v>1822.66</v>
      </c>
      <c r="F22" s="2">
        <v>105.74</v>
      </c>
      <c r="G22" s="2">
        <v>1125.45</v>
      </c>
      <c r="H22" s="2">
        <v>231.04</v>
      </c>
      <c r="I22" s="2">
        <v>1581.21</v>
      </c>
      <c r="J22" s="2">
        <v>2252.5</v>
      </c>
      <c r="K22" s="2">
        <v>10749.35</v>
      </c>
      <c r="L22" s="2">
        <v>2493.19</v>
      </c>
      <c r="M22" s="2">
        <v>7788.44</v>
      </c>
      <c r="N22" s="2">
        <v>10534.95</v>
      </c>
      <c r="O22" s="2">
        <v>29814.58</v>
      </c>
      <c r="P22" s="2">
        <v>275743.28999999998</v>
      </c>
      <c r="Q22" s="2">
        <v>253130.44</v>
      </c>
      <c r="R22" s="2">
        <v>714820.96</v>
      </c>
      <c r="S22" s="2">
        <v>155116.32999999999</v>
      </c>
      <c r="T22" s="2">
        <v>0</v>
      </c>
      <c r="U22" s="2">
        <v>0</v>
      </c>
      <c r="V22" s="2">
        <v>0</v>
      </c>
      <c r="W22" s="2">
        <v>0</v>
      </c>
      <c r="X22" s="2">
        <f t="shared" si="0"/>
        <v>1467408.27</v>
      </c>
    </row>
    <row r="23" spans="1:24">
      <c r="A23" s="1" t="s">
        <v>18</v>
      </c>
      <c r="B23" s="2">
        <v>273.60000000000002</v>
      </c>
      <c r="C23" s="2">
        <v>0</v>
      </c>
      <c r="D23" s="2">
        <v>0</v>
      </c>
      <c r="E23" s="2">
        <v>1552.23</v>
      </c>
      <c r="F23" s="2">
        <v>-801.3</v>
      </c>
      <c r="G23" s="2">
        <v>700.29</v>
      </c>
      <c r="H23" s="2">
        <v>84.29</v>
      </c>
      <c r="I23" s="2">
        <v>1197.28</v>
      </c>
      <c r="J23" s="2">
        <v>3597.98</v>
      </c>
      <c r="K23" s="2">
        <v>4614.1099999999997</v>
      </c>
      <c r="L23" s="2">
        <v>3323.11</v>
      </c>
      <c r="M23" s="2">
        <v>6815.02</v>
      </c>
      <c r="N23" s="2">
        <v>20421.46</v>
      </c>
      <c r="O23" s="2">
        <v>64127.38</v>
      </c>
      <c r="P23" s="2">
        <v>112126.02</v>
      </c>
      <c r="Q23" s="2">
        <v>147259.35</v>
      </c>
      <c r="R23" s="2">
        <v>324273.43</v>
      </c>
      <c r="S23" s="2">
        <v>670440.22</v>
      </c>
      <c r="T23" s="2">
        <v>194306.76</v>
      </c>
      <c r="U23" s="2">
        <v>0</v>
      </c>
      <c r="V23" s="2">
        <v>0</v>
      </c>
      <c r="W23" s="2">
        <v>0</v>
      </c>
      <c r="X23" s="2">
        <f t="shared" si="0"/>
        <v>1554311.23</v>
      </c>
    </row>
    <row r="24" spans="1:24">
      <c r="A24" s="1" t="s">
        <v>19</v>
      </c>
      <c r="B24" s="2">
        <v>0</v>
      </c>
      <c r="C24" s="2">
        <v>0</v>
      </c>
      <c r="D24" s="2">
        <v>-488.15</v>
      </c>
      <c r="E24" s="2">
        <v>-666.23</v>
      </c>
      <c r="F24" s="2">
        <v>-1196.0899999999999</v>
      </c>
      <c r="G24" s="2">
        <v>522.96</v>
      </c>
      <c r="H24" s="2">
        <v>-549.08000000000004</v>
      </c>
      <c r="I24" s="2">
        <v>767.65</v>
      </c>
      <c r="J24" s="2">
        <v>872.89</v>
      </c>
      <c r="K24" s="2">
        <v>9351.84</v>
      </c>
      <c r="L24" s="2">
        <v>12916.71</v>
      </c>
      <c r="M24" s="2">
        <v>3589.06</v>
      </c>
      <c r="N24" s="2">
        <v>4714.7</v>
      </c>
      <c r="O24" s="2">
        <v>189861.67</v>
      </c>
      <c r="P24" s="2">
        <v>62020.63</v>
      </c>
      <c r="Q24" s="2">
        <v>42396.33</v>
      </c>
      <c r="R24" s="2">
        <v>270613.14</v>
      </c>
      <c r="S24" s="2">
        <v>622859.5</v>
      </c>
      <c r="T24" s="2">
        <v>1349270.06</v>
      </c>
      <c r="U24" s="2">
        <v>264654.52</v>
      </c>
      <c r="V24" s="2">
        <v>0</v>
      </c>
      <c r="W24" s="2">
        <v>0</v>
      </c>
      <c r="X24" s="2">
        <f t="shared" si="0"/>
        <v>2831512.11</v>
      </c>
    </row>
    <row r="25" spans="1:24">
      <c r="A25" s="1" t="s">
        <v>20</v>
      </c>
      <c r="B25" s="2">
        <v>-200.16</v>
      </c>
      <c r="C25" s="2">
        <v>85.4</v>
      </c>
      <c r="D25" s="2">
        <v>-590.20000000000005</v>
      </c>
      <c r="E25" s="2">
        <v>289.45</v>
      </c>
      <c r="F25" s="2">
        <v>0</v>
      </c>
      <c r="G25" s="2">
        <v>198.26</v>
      </c>
      <c r="H25" s="2">
        <v>0</v>
      </c>
      <c r="I25" s="2">
        <v>596.74</v>
      </c>
      <c r="J25" s="2">
        <v>194.3</v>
      </c>
      <c r="K25" s="2">
        <v>245.72</v>
      </c>
      <c r="L25" s="2">
        <v>595.69000000000005</v>
      </c>
      <c r="M25" s="2">
        <v>2083.33</v>
      </c>
      <c r="N25" s="2">
        <v>14684.96</v>
      </c>
      <c r="O25" s="2">
        <v>10406.48</v>
      </c>
      <c r="P25" s="2">
        <v>54713.760000000002</v>
      </c>
      <c r="Q25" s="2">
        <v>8646.92</v>
      </c>
      <c r="R25" s="2">
        <v>26604.18</v>
      </c>
      <c r="S25" s="2">
        <v>93350.74</v>
      </c>
      <c r="T25" s="2">
        <v>570638.54</v>
      </c>
      <c r="U25" s="2">
        <v>1091917.29</v>
      </c>
      <c r="V25" s="2">
        <v>280641.28999999998</v>
      </c>
      <c r="W25" s="2">
        <v>0</v>
      </c>
      <c r="X25" s="2">
        <f t="shared" si="0"/>
        <v>2155102.69</v>
      </c>
    </row>
    <row r="26" spans="1:24">
      <c r="A26" s="1" t="s">
        <v>21</v>
      </c>
      <c r="B26" s="2">
        <v>0</v>
      </c>
      <c r="C26" s="2">
        <v>0</v>
      </c>
      <c r="D26" s="2">
        <v>237.85</v>
      </c>
      <c r="E26" s="2">
        <v>0</v>
      </c>
      <c r="F26" s="2">
        <v>0</v>
      </c>
      <c r="G26" s="2">
        <v>0</v>
      </c>
      <c r="H26" s="2">
        <v>332.5</v>
      </c>
      <c r="I26" s="2">
        <v>0</v>
      </c>
      <c r="J26" s="2">
        <v>495.32</v>
      </c>
      <c r="K26" s="2">
        <v>860.83</v>
      </c>
      <c r="L26" s="2">
        <v>1379.78</v>
      </c>
      <c r="M26" s="2">
        <v>701.02</v>
      </c>
      <c r="N26" s="2">
        <v>598.57000000000005</v>
      </c>
      <c r="O26" s="2">
        <v>1616.03</v>
      </c>
      <c r="P26" s="2">
        <v>4156.67</v>
      </c>
      <c r="Q26" s="2">
        <v>8545.94</v>
      </c>
      <c r="R26" s="2">
        <v>31404.35</v>
      </c>
      <c r="S26" s="2">
        <v>33163.57</v>
      </c>
      <c r="T26" s="2">
        <v>47647.72</v>
      </c>
      <c r="U26" s="2">
        <v>218375.56</v>
      </c>
      <c r="V26" s="2">
        <v>1142155.48</v>
      </c>
      <c r="W26" s="2">
        <v>301012.90999999997</v>
      </c>
      <c r="X26" s="2">
        <f t="shared" si="0"/>
        <v>1792684.0999999999</v>
      </c>
    </row>
    <row r="27" spans="1:24">
      <c r="B27" s="2">
        <v>1877044.73</v>
      </c>
      <c r="C27" s="2">
        <v>1134832.81</v>
      </c>
      <c r="D27" s="2">
        <v>1322867.18</v>
      </c>
      <c r="E27" s="2">
        <v>1751564.54</v>
      </c>
      <c r="F27" s="2">
        <v>1260703.22</v>
      </c>
      <c r="G27" s="2">
        <v>1596939.3</v>
      </c>
      <c r="H27" s="2">
        <v>1990440.19</v>
      </c>
      <c r="I27" s="2">
        <v>1550770.58</v>
      </c>
      <c r="J27" s="2">
        <v>1402421.55</v>
      </c>
      <c r="K27" s="2">
        <v>1698162.06</v>
      </c>
      <c r="L27" s="2">
        <v>1349081.29</v>
      </c>
      <c r="M27" s="2">
        <v>1526941.61</v>
      </c>
      <c r="N27" s="2">
        <v>2021742.05</v>
      </c>
      <c r="O27" s="2">
        <v>1746936.36</v>
      </c>
      <c r="P27" s="2">
        <v>2107909.35</v>
      </c>
      <c r="Q27" s="2">
        <v>1462170.99</v>
      </c>
      <c r="R27" s="2">
        <v>1553149.8</v>
      </c>
      <c r="S27" s="2">
        <v>1574930.36</v>
      </c>
      <c r="T27" s="2">
        <v>2161863.08</v>
      </c>
      <c r="U27" s="2">
        <v>1574947.37</v>
      </c>
      <c r="V27" s="2">
        <v>1422796.77</v>
      </c>
      <c r="W27" s="2">
        <v>301012.90999999997</v>
      </c>
      <c r="X27" s="2">
        <f t="shared" si="0"/>
        <v>34389228.099999994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medplus</vt:lpstr>
      <vt:lpstr>smpgrd</vt:lpstr>
      <vt:lpstr>smpnogrd</vt:lpstr>
      <vt:lpstr>stdgrd</vt:lpstr>
      <vt:lpstr>stdnogrd</vt:lpstr>
      <vt:lpstr>stdnogrd!Print_Area</vt:lpstr>
    </vt:vector>
  </TitlesOfParts>
  <Company>Wisconsin Physicians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 M Noltemeyer</dc:creator>
  <cp:lastModifiedBy>konran</cp:lastModifiedBy>
  <cp:lastPrinted>2013-12-19T18:51:51Z</cp:lastPrinted>
  <dcterms:created xsi:type="dcterms:W3CDTF">2013-10-14T18:53:09Z</dcterms:created>
  <dcterms:modified xsi:type="dcterms:W3CDTF">2013-12-28T20:09:18Z</dcterms:modified>
</cp:coreProperties>
</file>