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4" yWindow="3780" windowWidth="14352" windowHeight="7992" activeTab="0"/>
  </bookViews>
  <sheets>
    <sheet name="2011dispbyplan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<sst xmlns="http://schemas.openxmlformats.org/spreadsheetml/2006/main" count="51" uniqueCount="51">
  <si>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Wisconsin ETF 2010 Survey of Health Plan Members</t>
  </si>
  <si>
    <t xml:space="preserve"> ALL DISPOS</t>
  </si>
  <si>
    <t>Base</t>
  </si>
  <si>
    <t>M20</t>
  </si>
  <si>
    <t>I21</t>
  </si>
  <si>
    <t>M21</t>
  </si>
  <si>
    <t>I23</t>
  </si>
  <si>
    <t>M23</t>
  </si>
  <si>
    <t>I24</t>
  </si>
  <si>
    <t>M24</t>
  </si>
  <si>
    <t>I31</t>
  </si>
  <si>
    <t>M31</t>
  </si>
  <si>
    <t>I32</t>
  </si>
  <si>
    <t>M32</t>
  </si>
  <si>
    <t>I33</t>
  </si>
  <si>
    <t>M33</t>
  </si>
  <si>
    <t>Anthem ne,se,nw ALL</t>
  </si>
  <si>
    <t xml:space="preserve"> - ANTHEM BCBS NORTHWEST</t>
  </si>
  <si>
    <t xml:space="preserve"> -ANTHEM BCBS NORTHEAST</t>
  </si>
  <si>
    <t xml:space="preserve"> - ANTHEM BCBS SOUTHEAST</t>
  </si>
  <si>
    <t xml:space="preserve"> - ARISE HEALTH PLAN</t>
  </si>
  <si>
    <t xml:space="preserve"> - DEAN HEALTH PLAN</t>
  </si>
  <si>
    <t xml:space="preserve"> - GHC EAU CLAIRE</t>
  </si>
  <si>
    <t xml:space="preserve"> - GHC-SCW</t>
  </si>
  <si>
    <t xml:space="preserve"> - GUNDERSEN LUTHERAN HEALTH PLAN</t>
  </si>
  <si>
    <t xml:space="preserve"> - HEALTH PARTNERS PLAN</t>
  </si>
  <si>
    <t xml:space="preserve"> - HEALTH TRADITION HEALTH PLAN</t>
  </si>
  <si>
    <t xml:space="preserve"> - HUMANA EASTERN</t>
  </si>
  <si>
    <t xml:space="preserve"> - MEDICAL ASSOCIATES HEALTH PLAN</t>
  </si>
  <si>
    <t xml:space="preserve"> - MERCYCARE HEALTH PLAN</t>
  </si>
  <si>
    <t xml:space="preserve"> - NETWORK HEALTH PLAN</t>
  </si>
  <si>
    <t xml:space="preserve"> - PHYSICIANS PLUS</t>
  </si>
  <si>
    <t xml:space="preserve"> - SECURITY HEALTH PLAN</t>
  </si>
  <si>
    <t xml:space="preserve"> - STATE MAINTENANCE PLAN</t>
  </si>
  <si>
    <t xml:space="preserve"> - STANDARD PLAN</t>
  </si>
  <si>
    <t xml:space="preserve"> - UNITEDHEALTHCARE NE</t>
  </si>
  <si>
    <t xml:space="preserve"> - UNITEDHEALTHCARE SE</t>
  </si>
  <si>
    <t xml:space="preserve"> - UNITY COMMUNITY</t>
  </si>
  <si>
    <t xml:space="preserve"> - UNITY UW HEALTH</t>
  </si>
  <si>
    <t xml:space="preserve"> - WPS METRO CHOICE</t>
  </si>
  <si>
    <t>Deceased/
incap</t>
  </si>
  <si>
    <t>Not Qual</t>
  </si>
  <si>
    <t>Bad Addr</t>
  </si>
  <si>
    <t>Incomplete</t>
  </si>
  <si>
    <t>Refused</t>
  </si>
  <si>
    <t>NonResp</t>
  </si>
  <si>
    <t>Total 
Completes</t>
  </si>
  <si>
    <t xml:space="preserve">Mail 
Completes </t>
  </si>
  <si>
    <t>Internet 
completes</t>
  </si>
  <si>
    <t>Total</t>
  </si>
  <si>
    <t>ETB0011 Attachment # 10 - 2011 Disposition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</si>
</sst>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5.7109375" style="0" customWidth="1"/>
    <col min="3" max="3" width="11.140625" style="0" customWidth="1"/>
    <col min="4" max="5" width="11.00390625" style="0" customWidth="1"/>
    <col min="6" max="6" width="9.57421875" style="0" customWidth="1"/>
    <col min="7" max="9" width="0" style="0" hidden="1" customWidth="1"/>
    <col min="11" max="12" width="0" style="0" hidden="1" customWidth="1"/>
    <col min="14" max="15" width="0" style="0" hidden="1" customWidth="1"/>
    <col min="16" max="16" width="11.57421875" style="0" customWidth="1"/>
    <col min="17" max="18" width="0" style="0" hidden="1" customWidth="1"/>
    <col min="20" max="21" width="0" style="0" hidden="1" customWidth="1"/>
    <col min="23" max="25" width="0" style="0" hidden="1" customWidth="1"/>
  </cols>
  <sheetData>
    <row r="1" ht="14.25">
      <c r="A1" s="2" t="s">
        <v>50</v>
      </c>
    </row>
    <row r="2" ht="14.25">
      <c r="A2" t="s">
        <v>0</v>
      </c>
    </row>
    <row r="4" ht="14.25">
      <c r="A4" t="s">
        <v>1</v>
      </c>
    </row>
    <row r="7" spans="2:24" ht="42.75">
      <c r="B7" t="s">
        <v>2</v>
      </c>
      <c r="C7" s="1" t="s">
        <v>46</v>
      </c>
      <c r="D7" s="1" t="s">
        <v>48</v>
      </c>
      <c r="E7" s="1" t="s">
        <v>47</v>
      </c>
      <c r="F7" s="1" t="s">
        <v>40</v>
      </c>
      <c r="G7" t="s">
        <v>9</v>
      </c>
      <c r="H7" t="s">
        <v>8</v>
      </c>
      <c r="I7" t="s">
        <v>3</v>
      </c>
      <c r="J7" t="s">
        <v>41</v>
      </c>
      <c r="K7" t="s">
        <v>4</v>
      </c>
      <c r="L7" t="s">
        <v>5</v>
      </c>
      <c r="M7" t="s">
        <v>42</v>
      </c>
      <c r="N7" t="s">
        <v>6</v>
      </c>
      <c r="O7" t="s">
        <v>7</v>
      </c>
      <c r="P7" t="s">
        <v>43</v>
      </c>
      <c r="Q7" t="s">
        <v>10</v>
      </c>
      <c r="R7" t="s">
        <v>11</v>
      </c>
      <c r="S7" t="s">
        <v>44</v>
      </c>
      <c r="T7" t="s">
        <v>12</v>
      </c>
      <c r="U7" t="s">
        <v>13</v>
      </c>
      <c r="V7" t="s">
        <v>45</v>
      </c>
      <c r="W7" t="s">
        <v>14</v>
      </c>
      <c r="X7" t="s">
        <v>15</v>
      </c>
    </row>
    <row r="9" spans="1:25" ht="14.25">
      <c r="A9" t="s">
        <v>49</v>
      </c>
      <c r="B9">
        <v>17259</v>
      </c>
      <c r="C9">
        <f>(D9+E9)</f>
        <v>6557</v>
      </c>
      <c r="D9">
        <v>5351</v>
      </c>
      <c r="E9">
        <v>1206</v>
      </c>
      <c r="F9">
        <f>SUM(G9:I9)</f>
        <v>2</v>
      </c>
      <c r="G9">
        <v>2</v>
      </c>
      <c r="H9">
        <v>0</v>
      </c>
      <c r="I9">
        <v>0</v>
      </c>
      <c r="J9">
        <f>(K9+L9)</f>
        <v>11</v>
      </c>
      <c r="K9">
        <v>11</v>
      </c>
      <c r="L9">
        <v>0</v>
      </c>
      <c r="M9">
        <f>(N9+O9)</f>
        <v>156</v>
      </c>
      <c r="N9">
        <v>156</v>
      </c>
      <c r="O9">
        <v>0</v>
      </c>
      <c r="P9">
        <f>(Q9+R9)</f>
        <v>469</v>
      </c>
      <c r="Q9">
        <v>427</v>
      </c>
      <c r="R9">
        <v>42</v>
      </c>
      <c r="S9">
        <f>(T9+U9)</f>
        <v>0</v>
      </c>
      <c r="T9">
        <v>0</v>
      </c>
      <c r="U9">
        <v>0</v>
      </c>
      <c r="V9">
        <v>10064</v>
      </c>
      <c r="W9">
        <v>10064</v>
      </c>
      <c r="X9">
        <v>0</v>
      </c>
      <c r="Y9">
        <f>SUM(G9:I9)</f>
        <v>2</v>
      </c>
    </row>
    <row r="10" spans="1:24" ht="14.25">
      <c r="A10" t="s">
        <v>16</v>
      </c>
      <c r="B10">
        <v>1131</v>
      </c>
      <c r="C10">
        <f aca="true" t="shared" si="0" ref="C10:C33">(D10+E10)</f>
        <v>338</v>
      </c>
      <c r="D10">
        <v>298</v>
      </c>
      <c r="E10">
        <v>40</v>
      </c>
      <c r="F10">
        <f aca="true" t="shared" si="1" ref="F10:F33">SUM(G10:I10)</f>
        <v>0</v>
      </c>
      <c r="G10">
        <v>0</v>
      </c>
      <c r="H10">
        <v>0</v>
      </c>
      <c r="I10">
        <v>0</v>
      </c>
      <c r="J10">
        <f aca="true" t="shared" si="2" ref="J10:J33">(K10+L10)</f>
        <v>0</v>
      </c>
      <c r="K10">
        <v>0</v>
      </c>
      <c r="L10">
        <v>0</v>
      </c>
      <c r="M10">
        <f aca="true" t="shared" si="3" ref="M10:M33">(N10+O10)</f>
        <v>11</v>
      </c>
      <c r="N10">
        <v>11</v>
      </c>
      <c r="O10">
        <v>0</v>
      </c>
      <c r="P10">
        <f aca="true" t="shared" si="4" ref="P10:P33">(Q10+R10)</f>
        <v>31</v>
      </c>
      <c r="Q10">
        <v>29</v>
      </c>
      <c r="R10">
        <v>2</v>
      </c>
      <c r="S10">
        <f aca="true" t="shared" si="5" ref="S10:S33">(T10+U10)</f>
        <v>0</v>
      </c>
      <c r="T10">
        <v>0</v>
      </c>
      <c r="U10">
        <v>0</v>
      </c>
      <c r="V10">
        <v>751</v>
      </c>
      <c r="W10">
        <v>751</v>
      </c>
      <c r="X10">
        <v>0</v>
      </c>
    </row>
    <row r="11" spans="1:24" ht="14.25">
      <c r="A11" t="s">
        <v>17</v>
      </c>
      <c r="B11">
        <v>66</v>
      </c>
      <c r="C11">
        <f t="shared" si="0"/>
        <v>21</v>
      </c>
      <c r="D11">
        <v>14</v>
      </c>
      <c r="E11">
        <v>7</v>
      </c>
      <c r="F11">
        <f t="shared" si="1"/>
        <v>0</v>
      </c>
      <c r="G11">
        <v>0</v>
      </c>
      <c r="H11">
        <v>0</v>
      </c>
      <c r="I11">
        <v>0</v>
      </c>
      <c r="J11">
        <f t="shared" si="2"/>
        <v>0</v>
      </c>
      <c r="K11">
        <v>0</v>
      </c>
      <c r="L11">
        <v>0</v>
      </c>
      <c r="M11">
        <f t="shared" si="3"/>
        <v>0</v>
      </c>
      <c r="N11">
        <v>0</v>
      </c>
      <c r="O11">
        <v>0</v>
      </c>
      <c r="P11">
        <f t="shared" si="4"/>
        <v>1</v>
      </c>
      <c r="Q11">
        <v>1</v>
      </c>
      <c r="R11">
        <v>0</v>
      </c>
      <c r="S11">
        <f t="shared" si="5"/>
        <v>0</v>
      </c>
      <c r="T11">
        <v>0</v>
      </c>
      <c r="U11">
        <v>0</v>
      </c>
      <c r="V11">
        <v>44</v>
      </c>
      <c r="W11">
        <v>44</v>
      </c>
      <c r="X11">
        <v>0</v>
      </c>
    </row>
    <row r="12" spans="1:24" ht="14.25">
      <c r="A12" t="s">
        <v>18</v>
      </c>
      <c r="B12">
        <v>24</v>
      </c>
      <c r="C12">
        <f t="shared" si="0"/>
        <v>4</v>
      </c>
      <c r="D12">
        <v>4</v>
      </c>
      <c r="E12">
        <v>0</v>
      </c>
      <c r="F12">
        <f t="shared" si="1"/>
        <v>0</v>
      </c>
      <c r="G12">
        <v>0</v>
      </c>
      <c r="H12">
        <v>0</v>
      </c>
      <c r="I12">
        <v>0</v>
      </c>
      <c r="J12">
        <f t="shared" si="2"/>
        <v>0</v>
      </c>
      <c r="K12">
        <v>0</v>
      </c>
      <c r="L12">
        <v>0</v>
      </c>
      <c r="M12">
        <f t="shared" si="3"/>
        <v>0</v>
      </c>
      <c r="N12">
        <v>0</v>
      </c>
      <c r="O12">
        <v>0</v>
      </c>
      <c r="P12">
        <f t="shared" si="4"/>
        <v>4</v>
      </c>
      <c r="Q12">
        <v>4</v>
      </c>
      <c r="R12">
        <v>0</v>
      </c>
      <c r="S12">
        <f t="shared" si="5"/>
        <v>0</v>
      </c>
      <c r="T12">
        <v>0</v>
      </c>
      <c r="U12">
        <v>0</v>
      </c>
      <c r="V12">
        <v>16</v>
      </c>
      <c r="W12">
        <v>16</v>
      </c>
      <c r="X12">
        <v>0</v>
      </c>
    </row>
    <row r="13" spans="1:24" ht="14.25">
      <c r="A13" t="s">
        <v>19</v>
      </c>
      <c r="B13">
        <v>1041</v>
      </c>
      <c r="C13">
        <f t="shared" si="0"/>
        <v>313</v>
      </c>
      <c r="D13">
        <v>280</v>
      </c>
      <c r="E13">
        <v>33</v>
      </c>
      <c r="F13">
        <f t="shared" si="1"/>
        <v>0</v>
      </c>
      <c r="G13">
        <v>0</v>
      </c>
      <c r="H13">
        <v>0</v>
      </c>
      <c r="I13">
        <v>0</v>
      </c>
      <c r="J13">
        <f t="shared" si="2"/>
        <v>0</v>
      </c>
      <c r="K13">
        <v>0</v>
      </c>
      <c r="L13">
        <v>0</v>
      </c>
      <c r="M13">
        <f t="shared" si="3"/>
        <v>11</v>
      </c>
      <c r="N13">
        <v>11</v>
      </c>
      <c r="O13">
        <v>0</v>
      </c>
      <c r="P13">
        <f t="shared" si="4"/>
        <v>26</v>
      </c>
      <c r="Q13">
        <v>24</v>
      </c>
      <c r="R13">
        <v>2</v>
      </c>
      <c r="S13">
        <f t="shared" si="5"/>
        <v>0</v>
      </c>
      <c r="T13">
        <v>0</v>
      </c>
      <c r="U13">
        <v>0</v>
      </c>
      <c r="V13">
        <v>691</v>
      </c>
      <c r="W13">
        <v>691</v>
      </c>
      <c r="X13">
        <v>0</v>
      </c>
    </row>
    <row r="14" spans="1:24" ht="14.25">
      <c r="A14" t="s">
        <v>20</v>
      </c>
      <c r="B14">
        <v>649</v>
      </c>
      <c r="C14">
        <f t="shared" si="0"/>
        <v>321</v>
      </c>
      <c r="D14">
        <v>241</v>
      </c>
      <c r="E14">
        <v>80</v>
      </c>
      <c r="F14">
        <f t="shared" si="1"/>
        <v>1</v>
      </c>
      <c r="G14">
        <v>1</v>
      </c>
      <c r="H14">
        <v>0</v>
      </c>
      <c r="I14">
        <v>0</v>
      </c>
      <c r="J14">
        <f t="shared" si="2"/>
        <v>1</v>
      </c>
      <c r="K14">
        <v>1</v>
      </c>
      <c r="L14">
        <v>0</v>
      </c>
      <c r="M14">
        <f t="shared" si="3"/>
        <v>1</v>
      </c>
      <c r="N14">
        <v>1</v>
      </c>
      <c r="O14">
        <v>0</v>
      </c>
      <c r="P14">
        <f t="shared" si="4"/>
        <v>17</v>
      </c>
      <c r="Q14">
        <v>16</v>
      </c>
      <c r="R14">
        <v>1</v>
      </c>
      <c r="S14">
        <f t="shared" si="5"/>
        <v>0</v>
      </c>
      <c r="T14">
        <v>0</v>
      </c>
      <c r="U14">
        <v>0</v>
      </c>
      <c r="V14">
        <v>308</v>
      </c>
      <c r="W14">
        <v>308</v>
      </c>
      <c r="X14">
        <v>0</v>
      </c>
    </row>
    <row r="15" spans="1:24" ht="14.25">
      <c r="A15" t="s">
        <v>21</v>
      </c>
      <c r="B15">
        <v>922</v>
      </c>
      <c r="C15">
        <f t="shared" si="0"/>
        <v>415</v>
      </c>
      <c r="D15">
        <v>363</v>
      </c>
      <c r="E15">
        <v>52</v>
      </c>
      <c r="F15">
        <f t="shared" si="1"/>
        <v>0</v>
      </c>
      <c r="G15">
        <v>0</v>
      </c>
      <c r="H15">
        <v>0</v>
      </c>
      <c r="I15">
        <v>0</v>
      </c>
      <c r="J15">
        <f t="shared" si="2"/>
        <v>1</v>
      </c>
      <c r="K15">
        <v>1</v>
      </c>
      <c r="L15">
        <v>0</v>
      </c>
      <c r="M15">
        <f t="shared" si="3"/>
        <v>10</v>
      </c>
      <c r="N15">
        <v>10</v>
      </c>
      <c r="O15">
        <v>0</v>
      </c>
      <c r="P15">
        <f t="shared" si="4"/>
        <v>22</v>
      </c>
      <c r="Q15">
        <v>22</v>
      </c>
      <c r="R15">
        <v>0</v>
      </c>
      <c r="S15">
        <f t="shared" si="5"/>
        <v>0</v>
      </c>
      <c r="T15">
        <v>0</v>
      </c>
      <c r="U15">
        <v>0</v>
      </c>
      <c r="V15">
        <v>474</v>
      </c>
      <c r="W15">
        <v>474</v>
      </c>
      <c r="X15">
        <v>0</v>
      </c>
    </row>
    <row r="16" spans="1:24" ht="14.25">
      <c r="A16" t="s">
        <v>22</v>
      </c>
      <c r="B16">
        <v>943</v>
      </c>
      <c r="C16">
        <f t="shared" si="0"/>
        <v>387</v>
      </c>
      <c r="D16">
        <v>339</v>
      </c>
      <c r="E16">
        <v>48</v>
      </c>
      <c r="F16">
        <f t="shared" si="1"/>
        <v>0</v>
      </c>
      <c r="G16">
        <v>0</v>
      </c>
      <c r="H16">
        <v>0</v>
      </c>
      <c r="I16">
        <v>0</v>
      </c>
      <c r="J16">
        <f t="shared" si="2"/>
        <v>0</v>
      </c>
      <c r="K16">
        <v>0</v>
      </c>
      <c r="L16">
        <v>0</v>
      </c>
      <c r="M16">
        <f t="shared" si="3"/>
        <v>9</v>
      </c>
      <c r="N16">
        <v>9</v>
      </c>
      <c r="O16">
        <v>0</v>
      </c>
      <c r="P16">
        <f t="shared" si="4"/>
        <v>31</v>
      </c>
      <c r="Q16">
        <v>30</v>
      </c>
      <c r="R16">
        <v>1</v>
      </c>
      <c r="S16">
        <f t="shared" si="5"/>
        <v>0</v>
      </c>
      <c r="T16">
        <v>0</v>
      </c>
      <c r="U16">
        <v>0</v>
      </c>
      <c r="V16">
        <v>516</v>
      </c>
      <c r="W16">
        <v>516</v>
      </c>
      <c r="X16">
        <v>0</v>
      </c>
    </row>
    <row r="17" spans="1:24" ht="14.25">
      <c r="A17" t="s">
        <v>23</v>
      </c>
      <c r="B17">
        <v>1592</v>
      </c>
      <c r="C17">
        <f t="shared" si="0"/>
        <v>424</v>
      </c>
      <c r="D17">
        <v>381</v>
      </c>
      <c r="E17">
        <v>43</v>
      </c>
      <c r="F17">
        <f t="shared" si="1"/>
        <v>0</v>
      </c>
      <c r="G17">
        <v>0</v>
      </c>
      <c r="H17">
        <v>0</v>
      </c>
      <c r="I17">
        <v>0</v>
      </c>
      <c r="J17">
        <f t="shared" si="2"/>
        <v>5</v>
      </c>
      <c r="K17">
        <v>5</v>
      </c>
      <c r="L17">
        <v>0</v>
      </c>
      <c r="M17">
        <f t="shared" si="3"/>
        <v>12</v>
      </c>
      <c r="N17">
        <v>12</v>
      </c>
      <c r="O17">
        <v>0</v>
      </c>
      <c r="P17">
        <f t="shared" si="4"/>
        <v>44</v>
      </c>
      <c r="Q17">
        <v>40</v>
      </c>
      <c r="R17">
        <v>4</v>
      </c>
      <c r="S17">
        <f t="shared" si="5"/>
        <v>0</v>
      </c>
      <c r="T17">
        <v>0</v>
      </c>
      <c r="U17">
        <v>0</v>
      </c>
      <c r="V17">
        <v>1107</v>
      </c>
      <c r="W17">
        <v>1107</v>
      </c>
      <c r="X17">
        <v>0</v>
      </c>
    </row>
    <row r="18" spans="1:24" ht="14.25">
      <c r="A18" t="s">
        <v>24</v>
      </c>
      <c r="B18">
        <v>779</v>
      </c>
      <c r="C18">
        <f t="shared" si="0"/>
        <v>374</v>
      </c>
      <c r="D18">
        <v>284</v>
      </c>
      <c r="E18">
        <v>90</v>
      </c>
      <c r="F18">
        <f t="shared" si="1"/>
        <v>0</v>
      </c>
      <c r="G18">
        <v>0</v>
      </c>
      <c r="H18">
        <v>0</v>
      </c>
      <c r="I18">
        <v>0</v>
      </c>
      <c r="J18">
        <f t="shared" si="2"/>
        <v>0</v>
      </c>
      <c r="K18">
        <v>0</v>
      </c>
      <c r="L18">
        <v>0</v>
      </c>
      <c r="M18">
        <f t="shared" si="3"/>
        <v>1</v>
      </c>
      <c r="N18">
        <v>1</v>
      </c>
      <c r="O18">
        <v>0</v>
      </c>
      <c r="P18">
        <f t="shared" si="4"/>
        <v>18</v>
      </c>
      <c r="Q18">
        <v>15</v>
      </c>
      <c r="R18">
        <v>3</v>
      </c>
      <c r="S18">
        <f t="shared" si="5"/>
        <v>0</v>
      </c>
      <c r="T18">
        <v>0</v>
      </c>
      <c r="U18">
        <v>0</v>
      </c>
      <c r="V18">
        <v>386</v>
      </c>
      <c r="W18">
        <v>386</v>
      </c>
      <c r="X18">
        <v>0</v>
      </c>
    </row>
    <row r="19" spans="1:24" ht="14.25">
      <c r="A19" t="s">
        <v>25</v>
      </c>
      <c r="B19">
        <v>328</v>
      </c>
      <c r="C19">
        <f t="shared" si="0"/>
        <v>180</v>
      </c>
      <c r="D19">
        <v>145</v>
      </c>
      <c r="E19">
        <v>35</v>
      </c>
      <c r="F19">
        <f t="shared" si="1"/>
        <v>0</v>
      </c>
      <c r="G19">
        <v>0</v>
      </c>
      <c r="H19">
        <v>0</v>
      </c>
      <c r="I19">
        <v>0</v>
      </c>
      <c r="J19">
        <f t="shared" si="2"/>
        <v>0</v>
      </c>
      <c r="K19">
        <v>0</v>
      </c>
      <c r="L19">
        <v>0</v>
      </c>
      <c r="M19">
        <f t="shared" si="3"/>
        <v>0</v>
      </c>
      <c r="N19">
        <v>0</v>
      </c>
      <c r="O19">
        <v>0</v>
      </c>
      <c r="P19">
        <f t="shared" si="4"/>
        <v>11</v>
      </c>
      <c r="Q19">
        <v>11</v>
      </c>
      <c r="R19">
        <v>0</v>
      </c>
      <c r="S19">
        <f t="shared" si="5"/>
        <v>0</v>
      </c>
      <c r="T19">
        <v>0</v>
      </c>
      <c r="U19">
        <v>0</v>
      </c>
      <c r="V19">
        <v>137</v>
      </c>
      <c r="W19">
        <v>137</v>
      </c>
      <c r="X19">
        <v>0</v>
      </c>
    </row>
    <row r="20" spans="1:24" ht="14.25">
      <c r="A20" t="s">
        <v>26</v>
      </c>
      <c r="B20">
        <v>830</v>
      </c>
      <c r="C20">
        <f t="shared" si="0"/>
        <v>312</v>
      </c>
      <c r="D20">
        <v>268</v>
      </c>
      <c r="E20">
        <v>44</v>
      </c>
      <c r="F20">
        <f t="shared" si="1"/>
        <v>0</v>
      </c>
      <c r="G20">
        <v>0</v>
      </c>
      <c r="H20">
        <v>0</v>
      </c>
      <c r="I20">
        <v>0</v>
      </c>
      <c r="J20">
        <f t="shared" si="2"/>
        <v>0</v>
      </c>
      <c r="K20">
        <v>0</v>
      </c>
      <c r="L20">
        <v>0</v>
      </c>
      <c r="M20">
        <f t="shared" si="3"/>
        <v>2</v>
      </c>
      <c r="N20">
        <v>2</v>
      </c>
      <c r="O20">
        <v>0</v>
      </c>
      <c r="P20">
        <f t="shared" si="4"/>
        <v>25</v>
      </c>
      <c r="Q20">
        <v>25</v>
      </c>
      <c r="R20">
        <v>0</v>
      </c>
      <c r="S20">
        <f t="shared" si="5"/>
        <v>0</v>
      </c>
      <c r="T20">
        <v>0</v>
      </c>
      <c r="U20">
        <v>0</v>
      </c>
      <c r="V20">
        <v>491</v>
      </c>
      <c r="W20">
        <v>491</v>
      </c>
      <c r="X20">
        <v>0</v>
      </c>
    </row>
    <row r="21" spans="1:24" ht="14.25">
      <c r="A21" t="s">
        <v>27</v>
      </c>
      <c r="B21">
        <v>1305</v>
      </c>
      <c r="C21">
        <f t="shared" si="0"/>
        <v>415</v>
      </c>
      <c r="D21">
        <v>364</v>
      </c>
      <c r="E21">
        <v>51</v>
      </c>
      <c r="F21">
        <f t="shared" si="1"/>
        <v>0</v>
      </c>
      <c r="G21">
        <v>0</v>
      </c>
      <c r="H21">
        <v>0</v>
      </c>
      <c r="I21">
        <v>0</v>
      </c>
      <c r="J21">
        <f t="shared" si="2"/>
        <v>0</v>
      </c>
      <c r="K21">
        <v>0</v>
      </c>
      <c r="L21">
        <v>0</v>
      </c>
      <c r="M21">
        <f t="shared" si="3"/>
        <v>33</v>
      </c>
      <c r="N21">
        <v>33</v>
      </c>
      <c r="O21">
        <v>0</v>
      </c>
      <c r="P21">
        <f t="shared" si="4"/>
        <v>35</v>
      </c>
      <c r="Q21">
        <v>33</v>
      </c>
      <c r="R21">
        <v>2</v>
      </c>
      <c r="S21">
        <f t="shared" si="5"/>
        <v>0</v>
      </c>
      <c r="T21">
        <v>0</v>
      </c>
      <c r="U21">
        <v>0</v>
      </c>
      <c r="V21">
        <v>822</v>
      </c>
      <c r="W21">
        <v>822</v>
      </c>
      <c r="X21">
        <v>0</v>
      </c>
    </row>
    <row r="22" spans="1:24" ht="14.25">
      <c r="A22" t="s">
        <v>28</v>
      </c>
      <c r="B22">
        <v>367</v>
      </c>
      <c r="C22">
        <f t="shared" si="0"/>
        <v>173</v>
      </c>
      <c r="D22">
        <v>122</v>
      </c>
      <c r="E22">
        <v>51</v>
      </c>
      <c r="F22">
        <f t="shared" si="1"/>
        <v>0</v>
      </c>
      <c r="G22">
        <v>0</v>
      </c>
      <c r="H22">
        <v>0</v>
      </c>
      <c r="I22">
        <v>0</v>
      </c>
      <c r="J22">
        <f t="shared" si="2"/>
        <v>0</v>
      </c>
      <c r="K22">
        <v>0</v>
      </c>
      <c r="L22">
        <v>0</v>
      </c>
      <c r="M22">
        <f t="shared" si="3"/>
        <v>2</v>
      </c>
      <c r="N22">
        <v>2</v>
      </c>
      <c r="O22">
        <v>0</v>
      </c>
      <c r="P22">
        <f t="shared" si="4"/>
        <v>5</v>
      </c>
      <c r="Q22">
        <v>4</v>
      </c>
      <c r="R22">
        <v>1</v>
      </c>
      <c r="S22">
        <f t="shared" si="5"/>
        <v>0</v>
      </c>
      <c r="T22">
        <v>0</v>
      </c>
      <c r="U22">
        <v>0</v>
      </c>
      <c r="V22">
        <v>187</v>
      </c>
      <c r="W22">
        <v>187</v>
      </c>
      <c r="X22">
        <v>0</v>
      </c>
    </row>
    <row r="23" spans="1:24" ht="14.25">
      <c r="A23" t="s">
        <v>29</v>
      </c>
      <c r="B23">
        <v>398</v>
      </c>
      <c r="C23">
        <f t="shared" si="0"/>
        <v>191</v>
      </c>
      <c r="D23">
        <v>150</v>
      </c>
      <c r="E23">
        <v>41</v>
      </c>
      <c r="F23">
        <f t="shared" si="1"/>
        <v>0</v>
      </c>
      <c r="G23">
        <v>0</v>
      </c>
      <c r="H23">
        <v>0</v>
      </c>
      <c r="I23">
        <v>0</v>
      </c>
      <c r="J23">
        <f t="shared" si="2"/>
        <v>0</v>
      </c>
      <c r="K23">
        <v>0</v>
      </c>
      <c r="L23">
        <v>0</v>
      </c>
      <c r="M23">
        <f t="shared" si="3"/>
        <v>5</v>
      </c>
      <c r="N23">
        <v>5</v>
      </c>
      <c r="O23">
        <v>0</v>
      </c>
      <c r="P23">
        <f t="shared" si="4"/>
        <v>6</v>
      </c>
      <c r="Q23">
        <v>6</v>
      </c>
      <c r="R23">
        <v>0</v>
      </c>
      <c r="S23">
        <f t="shared" si="5"/>
        <v>0</v>
      </c>
      <c r="T23">
        <v>0</v>
      </c>
      <c r="U23">
        <v>0</v>
      </c>
      <c r="V23">
        <v>196</v>
      </c>
      <c r="W23">
        <v>196</v>
      </c>
      <c r="X23">
        <v>0</v>
      </c>
    </row>
    <row r="24" spans="1:24" ht="14.25">
      <c r="A24" t="s">
        <v>30</v>
      </c>
      <c r="B24">
        <v>1127</v>
      </c>
      <c r="C24">
        <f t="shared" si="0"/>
        <v>374</v>
      </c>
      <c r="D24">
        <v>310</v>
      </c>
      <c r="E24">
        <v>64</v>
      </c>
      <c r="F24">
        <f t="shared" si="1"/>
        <v>0</v>
      </c>
      <c r="G24">
        <v>0</v>
      </c>
      <c r="H24">
        <v>0</v>
      </c>
      <c r="I24">
        <v>0</v>
      </c>
      <c r="J24">
        <f t="shared" si="2"/>
        <v>1</v>
      </c>
      <c r="K24">
        <v>1</v>
      </c>
      <c r="L24">
        <v>0</v>
      </c>
      <c r="M24">
        <f t="shared" si="3"/>
        <v>1</v>
      </c>
      <c r="N24">
        <v>1</v>
      </c>
      <c r="O24">
        <v>0</v>
      </c>
      <c r="P24">
        <f t="shared" si="4"/>
        <v>25</v>
      </c>
      <c r="Q24">
        <v>22</v>
      </c>
      <c r="R24">
        <v>3</v>
      </c>
      <c r="S24">
        <f t="shared" si="5"/>
        <v>0</v>
      </c>
      <c r="T24">
        <v>0</v>
      </c>
      <c r="U24">
        <v>0</v>
      </c>
      <c r="V24">
        <v>726</v>
      </c>
      <c r="W24">
        <v>726</v>
      </c>
      <c r="X24">
        <v>0</v>
      </c>
    </row>
    <row r="25" spans="1:24" ht="14.25">
      <c r="A25" t="s">
        <v>31</v>
      </c>
      <c r="B25">
        <v>1026</v>
      </c>
      <c r="C25">
        <f t="shared" si="0"/>
        <v>445</v>
      </c>
      <c r="D25">
        <v>385</v>
      </c>
      <c r="E25">
        <v>60</v>
      </c>
      <c r="F25">
        <f t="shared" si="1"/>
        <v>0</v>
      </c>
      <c r="G25">
        <v>0</v>
      </c>
      <c r="H25">
        <v>0</v>
      </c>
      <c r="I25">
        <v>0</v>
      </c>
      <c r="J25">
        <f t="shared" si="2"/>
        <v>1</v>
      </c>
      <c r="K25">
        <v>1</v>
      </c>
      <c r="L25">
        <v>0</v>
      </c>
      <c r="M25">
        <f t="shared" si="3"/>
        <v>3</v>
      </c>
      <c r="N25">
        <v>3</v>
      </c>
      <c r="O25">
        <v>0</v>
      </c>
      <c r="P25">
        <f t="shared" si="4"/>
        <v>45</v>
      </c>
      <c r="Q25">
        <v>43</v>
      </c>
      <c r="R25">
        <v>2</v>
      </c>
      <c r="S25">
        <f t="shared" si="5"/>
        <v>0</v>
      </c>
      <c r="T25">
        <v>0</v>
      </c>
      <c r="U25">
        <v>0</v>
      </c>
      <c r="V25">
        <v>532</v>
      </c>
      <c r="W25">
        <v>532</v>
      </c>
      <c r="X25">
        <v>0</v>
      </c>
    </row>
    <row r="26" spans="1:24" ht="14.25">
      <c r="A26" t="s">
        <v>32</v>
      </c>
      <c r="B26">
        <v>812</v>
      </c>
      <c r="C26">
        <f t="shared" si="0"/>
        <v>370</v>
      </c>
      <c r="D26">
        <v>336</v>
      </c>
      <c r="E26">
        <v>34</v>
      </c>
      <c r="F26">
        <f t="shared" si="1"/>
        <v>0</v>
      </c>
      <c r="G26">
        <v>0</v>
      </c>
      <c r="H26">
        <v>0</v>
      </c>
      <c r="I26">
        <v>0</v>
      </c>
      <c r="J26">
        <f t="shared" si="2"/>
        <v>0</v>
      </c>
      <c r="K26">
        <v>0</v>
      </c>
      <c r="L26">
        <v>0</v>
      </c>
      <c r="M26">
        <f t="shared" si="3"/>
        <v>1</v>
      </c>
      <c r="N26">
        <v>1</v>
      </c>
      <c r="O26">
        <v>0</v>
      </c>
      <c r="P26">
        <f t="shared" si="4"/>
        <v>27</v>
      </c>
      <c r="Q26">
        <v>24</v>
      </c>
      <c r="R26">
        <v>3</v>
      </c>
      <c r="S26">
        <f t="shared" si="5"/>
        <v>0</v>
      </c>
      <c r="T26">
        <v>0</v>
      </c>
      <c r="U26">
        <v>0</v>
      </c>
      <c r="V26">
        <v>414</v>
      </c>
      <c r="W26">
        <v>414</v>
      </c>
      <c r="X26">
        <v>0</v>
      </c>
    </row>
    <row r="27" spans="1:24" ht="14.25">
      <c r="A27" t="s">
        <v>33</v>
      </c>
      <c r="B27">
        <v>73</v>
      </c>
      <c r="C27">
        <f t="shared" si="0"/>
        <v>27</v>
      </c>
      <c r="D27">
        <v>18</v>
      </c>
      <c r="E27">
        <v>9</v>
      </c>
      <c r="F27">
        <f t="shared" si="1"/>
        <v>0</v>
      </c>
      <c r="G27">
        <v>0</v>
      </c>
      <c r="H27">
        <v>0</v>
      </c>
      <c r="I27">
        <v>0</v>
      </c>
      <c r="J27">
        <f t="shared" si="2"/>
        <v>0</v>
      </c>
      <c r="K27">
        <v>0</v>
      </c>
      <c r="L27">
        <v>0</v>
      </c>
      <c r="M27">
        <f t="shared" si="3"/>
        <v>2</v>
      </c>
      <c r="N27">
        <v>2</v>
      </c>
      <c r="O27">
        <v>0</v>
      </c>
      <c r="P27">
        <f t="shared" si="4"/>
        <v>2</v>
      </c>
      <c r="Q27">
        <v>2</v>
      </c>
      <c r="R27">
        <v>0</v>
      </c>
      <c r="S27">
        <f t="shared" si="5"/>
        <v>0</v>
      </c>
      <c r="T27">
        <v>0</v>
      </c>
      <c r="U27">
        <v>0</v>
      </c>
      <c r="V27">
        <v>42</v>
      </c>
      <c r="W27">
        <v>42</v>
      </c>
      <c r="X27">
        <v>0</v>
      </c>
    </row>
    <row r="28" spans="1:24" ht="14.25">
      <c r="A28" t="s">
        <v>34</v>
      </c>
      <c r="B28">
        <v>887</v>
      </c>
      <c r="C28">
        <f t="shared" si="0"/>
        <v>329</v>
      </c>
      <c r="D28">
        <v>131</v>
      </c>
      <c r="E28">
        <v>198</v>
      </c>
      <c r="F28">
        <f t="shared" si="1"/>
        <v>1</v>
      </c>
      <c r="G28">
        <v>1</v>
      </c>
      <c r="H28">
        <v>0</v>
      </c>
      <c r="I28">
        <v>0</v>
      </c>
      <c r="J28">
        <f t="shared" si="2"/>
        <v>1</v>
      </c>
      <c r="K28">
        <v>1</v>
      </c>
      <c r="L28">
        <v>0</v>
      </c>
      <c r="M28">
        <f t="shared" si="3"/>
        <v>12</v>
      </c>
      <c r="N28">
        <v>12</v>
      </c>
      <c r="O28">
        <v>0</v>
      </c>
      <c r="P28">
        <f t="shared" si="4"/>
        <v>22</v>
      </c>
      <c r="Q28">
        <v>10</v>
      </c>
      <c r="R28">
        <v>12</v>
      </c>
      <c r="S28">
        <f t="shared" si="5"/>
        <v>0</v>
      </c>
      <c r="T28">
        <v>0</v>
      </c>
      <c r="U28">
        <v>0</v>
      </c>
      <c r="V28">
        <v>522</v>
      </c>
      <c r="W28">
        <v>522</v>
      </c>
      <c r="X28">
        <v>0</v>
      </c>
    </row>
    <row r="29" spans="1:24" ht="14.25">
      <c r="A29" t="s">
        <v>35</v>
      </c>
      <c r="B29">
        <v>929</v>
      </c>
      <c r="C29">
        <f t="shared" si="0"/>
        <v>333</v>
      </c>
      <c r="D29">
        <v>267</v>
      </c>
      <c r="E29">
        <v>66</v>
      </c>
      <c r="F29">
        <f t="shared" si="1"/>
        <v>0</v>
      </c>
      <c r="G29">
        <v>0</v>
      </c>
      <c r="H29">
        <v>0</v>
      </c>
      <c r="I29">
        <v>0</v>
      </c>
      <c r="J29">
        <f t="shared" si="2"/>
        <v>1</v>
      </c>
      <c r="K29">
        <v>1</v>
      </c>
      <c r="L29">
        <v>0</v>
      </c>
      <c r="M29">
        <f t="shared" si="3"/>
        <v>6</v>
      </c>
      <c r="N29">
        <v>6</v>
      </c>
      <c r="O29">
        <v>0</v>
      </c>
      <c r="P29">
        <f t="shared" si="4"/>
        <v>28</v>
      </c>
      <c r="Q29">
        <v>26</v>
      </c>
      <c r="R29">
        <v>2</v>
      </c>
      <c r="S29">
        <f t="shared" si="5"/>
        <v>0</v>
      </c>
      <c r="T29">
        <v>0</v>
      </c>
      <c r="U29">
        <v>0</v>
      </c>
      <c r="V29">
        <v>561</v>
      </c>
      <c r="W29">
        <v>561</v>
      </c>
      <c r="X29">
        <v>0</v>
      </c>
    </row>
    <row r="30" spans="1:24" ht="14.25">
      <c r="A30" t="s">
        <v>36</v>
      </c>
      <c r="B30">
        <v>942</v>
      </c>
      <c r="C30">
        <f t="shared" si="0"/>
        <v>266</v>
      </c>
      <c r="D30">
        <v>239</v>
      </c>
      <c r="E30">
        <v>27</v>
      </c>
      <c r="F30">
        <f t="shared" si="1"/>
        <v>0</v>
      </c>
      <c r="G30">
        <v>0</v>
      </c>
      <c r="H30">
        <v>0</v>
      </c>
      <c r="I30">
        <v>0</v>
      </c>
      <c r="J30">
        <f t="shared" si="2"/>
        <v>0</v>
      </c>
      <c r="K30">
        <v>0</v>
      </c>
      <c r="L30">
        <v>0</v>
      </c>
      <c r="M30">
        <f t="shared" si="3"/>
        <v>14</v>
      </c>
      <c r="N30">
        <v>14</v>
      </c>
      <c r="O30">
        <v>0</v>
      </c>
      <c r="P30">
        <f t="shared" si="4"/>
        <v>17</v>
      </c>
      <c r="Q30">
        <v>17</v>
      </c>
      <c r="R30">
        <v>0</v>
      </c>
      <c r="S30">
        <f t="shared" si="5"/>
        <v>0</v>
      </c>
      <c r="T30">
        <v>0</v>
      </c>
      <c r="U30">
        <v>0</v>
      </c>
      <c r="V30">
        <v>645</v>
      </c>
      <c r="W30">
        <v>645</v>
      </c>
      <c r="X30">
        <v>0</v>
      </c>
    </row>
    <row r="31" spans="1:24" ht="14.25">
      <c r="A31" t="s">
        <v>37</v>
      </c>
      <c r="B31">
        <v>584</v>
      </c>
      <c r="C31">
        <f t="shared" si="0"/>
        <v>270</v>
      </c>
      <c r="D31">
        <v>208</v>
      </c>
      <c r="E31">
        <v>62</v>
      </c>
      <c r="F31">
        <f t="shared" si="1"/>
        <v>0</v>
      </c>
      <c r="G31">
        <v>0</v>
      </c>
      <c r="H31">
        <v>0</v>
      </c>
      <c r="I31">
        <v>0</v>
      </c>
      <c r="J31">
        <f t="shared" si="2"/>
        <v>0</v>
      </c>
      <c r="K31">
        <v>0</v>
      </c>
      <c r="L31">
        <v>0</v>
      </c>
      <c r="M31">
        <f t="shared" si="3"/>
        <v>3</v>
      </c>
      <c r="N31">
        <v>3</v>
      </c>
      <c r="O31">
        <v>0</v>
      </c>
      <c r="P31">
        <f t="shared" si="4"/>
        <v>18</v>
      </c>
      <c r="Q31">
        <v>14</v>
      </c>
      <c r="R31">
        <v>4</v>
      </c>
      <c r="S31">
        <f t="shared" si="5"/>
        <v>0</v>
      </c>
      <c r="T31">
        <v>0</v>
      </c>
      <c r="U31">
        <v>0</v>
      </c>
      <c r="V31">
        <v>293</v>
      </c>
      <c r="W31">
        <v>293</v>
      </c>
      <c r="X31">
        <v>0</v>
      </c>
    </row>
    <row r="32" spans="1:24" ht="14.25">
      <c r="A32" t="s">
        <v>38</v>
      </c>
      <c r="B32">
        <v>945</v>
      </c>
      <c r="C32">
        <f t="shared" si="0"/>
        <v>377</v>
      </c>
      <c r="D32">
        <v>332</v>
      </c>
      <c r="E32">
        <v>45</v>
      </c>
      <c r="F32">
        <f t="shared" si="1"/>
        <v>0</v>
      </c>
      <c r="G32">
        <v>0</v>
      </c>
      <c r="H32">
        <v>0</v>
      </c>
      <c r="I32">
        <v>0</v>
      </c>
      <c r="J32">
        <f t="shared" si="2"/>
        <v>0</v>
      </c>
      <c r="K32">
        <v>0</v>
      </c>
      <c r="L32">
        <v>0</v>
      </c>
      <c r="M32">
        <f t="shared" si="3"/>
        <v>8</v>
      </c>
      <c r="N32">
        <v>8</v>
      </c>
      <c r="O32">
        <v>0</v>
      </c>
      <c r="P32">
        <f t="shared" si="4"/>
        <v>28</v>
      </c>
      <c r="Q32">
        <v>27</v>
      </c>
      <c r="R32">
        <v>1</v>
      </c>
      <c r="S32">
        <f t="shared" si="5"/>
        <v>0</v>
      </c>
      <c r="T32">
        <v>0</v>
      </c>
      <c r="U32">
        <v>0</v>
      </c>
      <c r="V32">
        <v>532</v>
      </c>
      <c r="W32">
        <v>532</v>
      </c>
      <c r="X32">
        <v>0</v>
      </c>
    </row>
    <row r="33" spans="1:24" ht="14.25">
      <c r="A33" t="s">
        <v>39</v>
      </c>
      <c r="B33">
        <v>345</v>
      </c>
      <c r="C33">
        <f t="shared" si="0"/>
        <v>105</v>
      </c>
      <c r="D33">
        <v>83</v>
      </c>
      <c r="E33">
        <v>22</v>
      </c>
      <c r="F33">
        <f t="shared" si="1"/>
        <v>0</v>
      </c>
      <c r="G33">
        <v>0</v>
      </c>
      <c r="H33">
        <v>0</v>
      </c>
      <c r="I33">
        <v>0</v>
      </c>
      <c r="J33">
        <f t="shared" si="2"/>
        <v>0</v>
      </c>
      <c r="K33">
        <v>0</v>
      </c>
      <c r="L33">
        <v>0</v>
      </c>
      <c r="M33">
        <f t="shared" si="3"/>
        <v>19</v>
      </c>
      <c r="N33">
        <v>19</v>
      </c>
      <c r="O33">
        <v>0</v>
      </c>
      <c r="P33">
        <f t="shared" si="4"/>
        <v>7</v>
      </c>
      <c r="Q33">
        <v>6</v>
      </c>
      <c r="R33">
        <v>1</v>
      </c>
      <c r="S33">
        <f t="shared" si="5"/>
        <v>0</v>
      </c>
      <c r="T33">
        <v>0</v>
      </c>
      <c r="U33">
        <v>0</v>
      </c>
      <c r="V33">
        <v>214</v>
      </c>
      <c r="W33">
        <v>214</v>
      </c>
      <c r="X3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Golembiewski (Dawn.Golembiewski@synovate.com)</dc:creator>
  <cp:keywords/>
  <dc:description/>
  <cp:lastModifiedBy>Caden Howell</cp:lastModifiedBy>
  <dcterms:created xsi:type="dcterms:W3CDTF">2011-11-10T21:23:35Z</dcterms:created>
  <dcterms:modified xsi:type="dcterms:W3CDTF">2011-11-14T19:36:54Z</dcterms:modified>
  <cp:category/>
  <cp:version/>
  <cp:contentType/>
  <cp:contentStatus/>
</cp:coreProperties>
</file>